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cchcs.ldap\Home\Users\JO010840\Desktop\"/>
    </mc:Choice>
  </mc:AlternateContent>
  <bookViews>
    <workbookView xWindow="0" yWindow="0" windowWidth="28800" windowHeight="14100" tabRatio="853"/>
  </bookViews>
  <sheets>
    <sheet name="Rank2005" sheetId="25" r:id="rId1"/>
    <sheet name="W01" sheetId="79" r:id="rId2"/>
    <sheet name="W02" sheetId="80" r:id="rId3"/>
    <sheet name="W03" sheetId="81" r:id="rId4"/>
    <sheet name="W04" sheetId="82" r:id="rId5"/>
    <sheet name="W05" sheetId="83" r:id="rId6"/>
    <sheet name="W06" sheetId="84" r:id="rId7"/>
    <sheet name="W07" sheetId="85" r:id="rId8"/>
    <sheet name="W08" sheetId="86" r:id="rId9"/>
    <sheet name="W09" sheetId="87" r:id="rId10"/>
    <sheet name="W10" sheetId="88" r:id="rId11"/>
    <sheet name="W11" sheetId="89" r:id="rId12"/>
    <sheet name="W12" sheetId="90" r:id="rId13"/>
    <sheet name="W13" sheetId="91" r:id="rId14"/>
    <sheet name="W14" sheetId="92" r:id="rId15"/>
    <sheet name="W15" sheetId="93" r:id="rId16"/>
    <sheet name="W16" sheetId="94" r:id="rId17"/>
    <sheet name="W17" sheetId="95" r:id="rId18"/>
    <sheet name="W18" sheetId="96" r:id="rId19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8" i="25" l="1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H9" i="25"/>
  <c r="I9" i="25"/>
  <c r="J9" i="25"/>
  <c r="K9" i="25"/>
  <c r="L9" i="25"/>
  <c r="M9" i="25"/>
  <c r="N9" i="25"/>
  <c r="O9" i="25"/>
  <c r="P9" i="25"/>
  <c r="Q9" i="25"/>
  <c r="R9" i="25"/>
  <c r="S9" i="25"/>
  <c r="T9" i="25"/>
  <c r="U9" i="25"/>
  <c r="H23" i="25"/>
  <c r="I23" i="25"/>
  <c r="J23" i="25"/>
  <c r="K23" i="25"/>
  <c r="L23" i="25"/>
  <c r="M23" i="25"/>
  <c r="N23" i="25"/>
  <c r="O23" i="25"/>
  <c r="P23" i="25"/>
  <c r="Q23" i="25"/>
  <c r="R23" i="25"/>
  <c r="S23" i="25"/>
  <c r="T23" i="25"/>
  <c r="U23" i="25"/>
  <c r="X23" i="25"/>
  <c r="Y23" i="25"/>
  <c r="H20" i="25"/>
  <c r="I20" i="25"/>
  <c r="J20" i="25"/>
  <c r="K20" i="25"/>
  <c r="L20" i="25"/>
  <c r="M20" i="25"/>
  <c r="N20" i="25"/>
  <c r="O20" i="25"/>
  <c r="P20" i="25"/>
  <c r="Q20" i="25"/>
  <c r="R20" i="25"/>
  <c r="S20" i="25"/>
  <c r="T20" i="25"/>
  <c r="U20" i="25"/>
  <c r="H25" i="25"/>
  <c r="I25" i="25"/>
  <c r="J25" i="25"/>
  <c r="K25" i="25"/>
  <c r="L25" i="25"/>
  <c r="M25" i="25"/>
  <c r="N25" i="25"/>
  <c r="O25" i="25"/>
  <c r="P25" i="25"/>
  <c r="Q25" i="25"/>
  <c r="R25" i="25"/>
  <c r="S25" i="25"/>
  <c r="T25" i="25"/>
  <c r="U25" i="25"/>
  <c r="V25" i="25"/>
  <c r="W25" i="25"/>
  <c r="X25" i="25"/>
  <c r="Y25" i="25"/>
  <c r="H13" i="25"/>
  <c r="I13" i="25"/>
  <c r="J13" i="25"/>
  <c r="K13" i="25"/>
  <c r="L13" i="25"/>
  <c r="M13" i="25"/>
  <c r="N13" i="25"/>
  <c r="O13" i="25"/>
  <c r="P13" i="25"/>
  <c r="Q13" i="25"/>
  <c r="R13" i="25"/>
  <c r="S13" i="25"/>
  <c r="T13" i="25"/>
  <c r="U13" i="25"/>
  <c r="H19" i="25"/>
  <c r="I19" i="25"/>
  <c r="J19" i="25"/>
  <c r="K19" i="25"/>
  <c r="L19" i="25"/>
  <c r="M19" i="25"/>
  <c r="N19" i="25"/>
  <c r="O19" i="25"/>
  <c r="P19" i="25"/>
  <c r="Q19" i="25"/>
  <c r="R19" i="25"/>
  <c r="S19" i="25"/>
  <c r="T19" i="25"/>
  <c r="U19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K28" i="25"/>
  <c r="L28" i="25"/>
  <c r="M28" i="25"/>
  <c r="N28" i="25"/>
  <c r="O28" i="25"/>
  <c r="P28" i="25"/>
  <c r="Q28" i="25"/>
  <c r="R28" i="25"/>
  <c r="S28" i="25"/>
  <c r="T28" i="25"/>
  <c r="U28" i="25"/>
  <c r="V28" i="25"/>
  <c r="W28" i="25"/>
  <c r="X28" i="25"/>
  <c r="Y28" i="25"/>
  <c r="H11" i="25"/>
  <c r="I11" i="25"/>
  <c r="J11" i="25"/>
  <c r="K11" i="25"/>
  <c r="L11" i="25"/>
  <c r="M11" i="25"/>
  <c r="N11" i="25"/>
  <c r="O11" i="25"/>
  <c r="P11" i="25"/>
  <c r="Q11" i="25"/>
  <c r="R11" i="25"/>
  <c r="S11" i="25"/>
  <c r="T11" i="25"/>
  <c r="U11" i="25"/>
  <c r="H5" i="25"/>
  <c r="I5" i="25"/>
  <c r="J5" i="25"/>
  <c r="K5" i="25"/>
  <c r="L5" i="25"/>
  <c r="M5" i="25"/>
  <c r="N5" i="25"/>
  <c r="O5" i="25"/>
  <c r="P5" i="25"/>
  <c r="Q5" i="25"/>
  <c r="R5" i="25"/>
  <c r="S5" i="25"/>
  <c r="T5" i="25"/>
  <c r="U5" i="25"/>
  <c r="H15" i="25"/>
  <c r="I15" i="25"/>
  <c r="J15" i="25"/>
  <c r="K15" i="25"/>
  <c r="L15" i="25"/>
  <c r="M15" i="25"/>
  <c r="N15" i="25"/>
  <c r="O15" i="25"/>
  <c r="P15" i="25"/>
  <c r="Q15" i="25"/>
  <c r="R15" i="25"/>
  <c r="S15" i="25"/>
  <c r="T15" i="25"/>
  <c r="U15" i="25"/>
  <c r="H22" i="25"/>
  <c r="I22" i="25"/>
  <c r="J22" i="25"/>
  <c r="K22" i="25"/>
  <c r="L22" i="25"/>
  <c r="M22" i="25"/>
  <c r="N22" i="25"/>
  <c r="O22" i="25"/>
  <c r="P22" i="25"/>
  <c r="Q22" i="25"/>
  <c r="R22" i="25"/>
  <c r="S22" i="25"/>
  <c r="T22" i="25"/>
  <c r="U22" i="25"/>
  <c r="H14" i="25"/>
  <c r="I14" i="25"/>
  <c r="J14" i="25"/>
  <c r="K14" i="25"/>
  <c r="L14" i="25"/>
  <c r="M14" i="25"/>
  <c r="N14" i="25"/>
  <c r="O14" i="25"/>
  <c r="P14" i="25"/>
  <c r="Q14" i="25"/>
  <c r="R14" i="25"/>
  <c r="S14" i="25"/>
  <c r="T14" i="25"/>
  <c r="U14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T21" i="25"/>
  <c r="U21" i="25"/>
  <c r="H27" i="25"/>
  <c r="I27" i="25"/>
  <c r="J27" i="25"/>
  <c r="K27" i="25"/>
  <c r="L27" i="25"/>
  <c r="M27" i="25"/>
  <c r="N27" i="25"/>
  <c r="O27" i="25"/>
  <c r="P27" i="25"/>
  <c r="Q27" i="25"/>
  <c r="R27" i="25"/>
  <c r="S27" i="25"/>
  <c r="T27" i="25"/>
  <c r="U27" i="25"/>
  <c r="V27" i="25"/>
  <c r="W27" i="25"/>
  <c r="X27" i="25"/>
  <c r="Y27" i="25"/>
  <c r="H18" i="25"/>
  <c r="I18" i="25"/>
  <c r="J18" i="25"/>
  <c r="K18" i="25"/>
  <c r="L18" i="25"/>
  <c r="M18" i="25"/>
  <c r="N18" i="25"/>
  <c r="O18" i="25"/>
  <c r="P18" i="25"/>
  <c r="Q18" i="25"/>
  <c r="R18" i="25"/>
  <c r="S18" i="25"/>
  <c r="T18" i="25"/>
  <c r="U18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H3" i="25"/>
  <c r="I3" i="25"/>
  <c r="J3" i="25"/>
  <c r="K3" i="25"/>
  <c r="L3" i="25"/>
  <c r="M3" i="25"/>
  <c r="N3" i="25"/>
  <c r="O3" i="25"/>
  <c r="P3" i="25"/>
  <c r="Q3" i="25"/>
  <c r="R3" i="25"/>
  <c r="S3" i="25"/>
  <c r="T3" i="25"/>
  <c r="U3" i="25"/>
  <c r="H10" i="25"/>
  <c r="I10" i="25"/>
  <c r="J10" i="25"/>
  <c r="K10" i="25"/>
  <c r="L10" i="25"/>
  <c r="M10" i="25"/>
  <c r="N10" i="25"/>
  <c r="O10" i="25"/>
  <c r="P10" i="25"/>
  <c r="Q10" i="25"/>
  <c r="R10" i="25"/>
  <c r="S10" i="25"/>
  <c r="T10" i="25"/>
  <c r="U10" i="25"/>
  <c r="H7" i="25"/>
  <c r="I7" i="25"/>
  <c r="J7" i="25"/>
  <c r="K7" i="25"/>
  <c r="L7" i="25"/>
  <c r="M7" i="25"/>
  <c r="N7" i="25"/>
  <c r="O7" i="25"/>
  <c r="P7" i="25"/>
  <c r="Q7" i="25"/>
  <c r="R7" i="25"/>
  <c r="S7" i="25"/>
  <c r="T7" i="25"/>
  <c r="U7" i="25"/>
  <c r="H16" i="25"/>
  <c r="I16" i="25"/>
  <c r="J16" i="25"/>
  <c r="K16" i="25"/>
  <c r="L16" i="25"/>
  <c r="M16" i="25"/>
  <c r="N16" i="25"/>
  <c r="O16" i="25"/>
  <c r="P16" i="25"/>
  <c r="Q16" i="25"/>
  <c r="R16" i="25"/>
  <c r="S16" i="25"/>
  <c r="T16" i="25"/>
  <c r="U16" i="25"/>
  <c r="H6" i="25"/>
  <c r="I6" i="25"/>
  <c r="J6" i="25"/>
  <c r="K6" i="25"/>
  <c r="L6" i="25"/>
  <c r="M6" i="25"/>
  <c r="N6" i="25"/>
  <c r="O6" i="25"/>
  <c r="P6" i="25"/>
  <c r="Q6" i="25"/>
  <c r="R6" i="25"/>
  <c r="S6" i="25"/>
  <c r="T6" i="25"/>
  <c r="U6" i="25"/>
  <c r="H24" i="25"/>
  <c r="I24" i="25"/>
  <c r="J24" i="25"/>
  <c r="K24" i="25"/>
  <c r="L24" i="25"/>
  <c r="M24" i="25"/>
  <c r="N24" i="25"/>
  <c r="O24" i="25"/>
  <c r="P24" i="25"/>
  <c r="Q24" i="25"/>
  <c r="R24" i="25"/>
  <c r="S24" i="25"/>
  <c r="T24" i="25"/>
  <c r="U24" i="25"/>
  <c r="V24" i="25"/>
  <c r="W24" i="25"/>
  <c r="X24" i="25"/>
  <c r="Y24" i="25"/>
  <c r="H30" i="25"/>
  <c r="I30" i="25"/>
  <c r="J30" i="25"/>
  <c r="K30" i="25"/>
  <c r="L30" i="25"/>
  <c r="M30" i="25"/>
  <c r="N30" i="25"/>
  <c r="O30" i="25"/>
  <c r="P30" i="25"/>
  <c r="Q30" i="25"/>
  <c r="R30" i="25"/>
  <c r="S30" i="25"/>
  <c r="T30" i="25"/>
  <c r="U30" i="25"/>
  <c r="Y26" i="25"/>
  <c r="X26" i="25"/>
  <c r="W26" i="25"/>
  <c r="V26" i="25"/>
  <c r="Y29" i="96" l="1"/>
  <c r="X29" i="96"/>
  <c r="W29" i="96"/>
  <c r="V29" i="96"/>
  <c r="U29" i="96"/>
  <c r="T29" i="96"/>
  <c r="S29" i="96"/>
  <c r="R29" i="96"/>
  <c r="Q29" i="96"/>
  <c r="P29" i="96"/>
  <c r="O29" i="96"/>
  <c r="Y28" i="96"/>
  <c r="X28" i="96"/>
  <c r="W28" i="96"/>
  <c r="V28" i="96"/>
  <c r="U28" i="96"/>
  <c r="T28" i="96"/>
  <c r="S28" i="96"/>
  <c r="R28" i="96"/>
  <c r="Q28" i="96"/>
  <c r="P28" i="96"/>
  <c r="O28" i="96"/>
  <c r="Y27" i="96"/>
  <c r="X27" i="96"/>
  <c r="W27" i="96"/>
  <c r="V27" i="96"/>
  <c r="U27" i="96"/>
  <c r="T27" i="96"/>
  <c r="S27" i="96"/>
  <c r="R27" i="96"/>
  <c r="Q27" i="96"/>
  <c r="P27" i="96"/>
  <c r="O27" i="96"/>
  <c r="Y26" i="96"/>
  <c r="X26" i="96"/>
  <c r="W26" i="96"/>
  <c r="V26" i="96"/>
  <c r="U26" i="96"/>
  <c r="T26" i="96"/>
  <c r="S26" i="96"/>
  <c r="R26" i="96"/>
  <c r="Q26" i="96"/>
  <c r="P26" i="96"/>
  <c r="O26" i="96"/>
  <c r="Y25" i="96"/>
  <c r="X25" i="96"/>
  <c r="W25" i="96"/>
  <c r="V25" i="96"/>
  <c r="U25" i="96"/>
  <c r="T25" i="96"/>
  <c r="S25" i="96"/>
  <c r="R25" i="96"/>
  <c r="Q25" i="96"/>
  <c r="P25" i="96"/>
  <c r="B25" i="96" s="1"/>
  <c r="Y7" i="25" s="1"/>
  <c r="O25" i="96"/>
  <c r="Y24" i="96"/>
  <c r="X24" i="96"/>
  <c r="W24" i="96"/>
  <c r="V24" i="96"/>
  <c r="U24" i="96"/>
  <c r="T24" i="96"/>
  <c r="S24" i="96"/>
  <c r="R24" i="96"/>
  <c r="Q24" i="96"/>
  <c r="P24" i="96"/>
  <c r="O24" i="96"/>
  <c r="Y23" i="96"/>
  <c r="X23" i="96"/>
  <c r="W23" i="96"/>
  <c r="V23" i="96"/>
  <c r="U23" i="96"/>
  <c r="T23" i="96"/>
  <c r="S23" i="96"/>
  <c r="R23" i="96"/>
  <c r="Q23" i="96"/>
  <c r="P23" i="96"/>
  <c r="O23" i="96"/>
  <c r="Y22" i="96"/>
  <c r="X22" i="96"/>
  <c r="W22" i="96"/>
  <c r="V22" i="96"/>
  <c r="U22" i="96"/>
  <c r="T22" i="96"/>
  <c r="S22" i="96"/>
  <c r="R22" i="96"/>
  <c r="Q22" i="96"/>
  <c r="P22" i="96"/>
  <c r="O22" i="96"/>
  <c r="Y21" i="96"/>
  <c r="X21" i="96"/>
  <c r="W21" i="96"/>
  <c r="V21" i="96"/>
  <c r="U21" i="96"/>
  <c r="T21" i="96"/>
  <c r="S21" i="96"/>
  <c r="R21" i="96"/>
  <c r="Q21" i="96"/>
  <c r="P21" i="96"/>
  <c r="O21" i="96"/>
  <c r="Y20" i="96"/>
  <c r="X20" i="96"/>
  <c r="W20" i="96"/>
  <c r="V20" i="96"/>
  <c r="U20" i="96"/>
  <c r="T20" i="96"/>
  <c r="S20" i="96"/>
  <c r="R20" i="96"/>
  <c r="Q20" i="96"/>
  <c r="P20" i="96"/>
  <c r="O20" i="96"/>
  <c r="Y19" i="96"/>
  <c r="X19" i="96"/>
  <c r="W19" i="96"/>
  <c r="V19" i="96"/>
  <c r="U19" i="96"/>
  <c r="T19" i="96"/>
  <c r="S19" i="96"/>
  <c r="R19" i="96"/>
  <c r="Q19" i="96"/>
  <c r="P19" i="96"/>
  <c r="O19" i="96"/>
  <c r="Y18" i="96"/>
  <c r="X18" i="96"/>
  <c r="W18" i="96"/>
  <c r="V18" i="96"/>
  <c r="U18" i="96"/>
  <c r="T18" i="96"/>
  <c r="S18" i="96"/>
  <c r="R18" i="96"/>
  <c r="Q18" i="96"/>
  <c r="P18" i="96"/>
  <c r="O18" i="96"/>
  <c r="Y17" i="96"/>
  <c r="X17" i="96"/>
  <c r="W17" i="96"/>
  <c r="V17" i="96"/>
  <c r="U17" i="96"/>
  <c r="T17" i="96"/>
  <c r="S17" i="96"/>
  <c r="R17" i="96"/>
  <c r="Q17" i="96"/>
  <c r="P17" i="96"/>
  <c r="O17" i="96"/>
  <c r="Y16" i="96"/>
  <c r="X16" i="96"/>
  <c r="W16" i="96"/>
  <c r="V16" i="96"/>
  <c r="U16" i="96"/>
  <c r="T16" i="96"/>
  <c r="S16" i="96"/>
  <c r="R16" i="96"/>
  <c r="Q16" i="96"/>
  <c r="P16" i="96"/>
  <c r="O16" i="96"/>
  <c r="Y15" i="96"/>
  <c r="X15" i="96"/>
  <c r="W15" i="96"/>
  <c r="V15" i="96"/>
  <c r="U15" i="96"/>
  <c r="T15" i="96"/>
  <c r="S15" i="96"/>
  <c r="R15" i="96"/>
  <c r="Q15" i="96"/>
  <c r="P15" i="96"/>
  <c r="O15" i="96"/>
  <c r="Y14" i="96"/>
  <c r="X14" i="96"/>
  <c r="W14" i="96"/>
  <c r="V14" i="96"/>
  <c r="U14" i="96"/>
  <c r="T14" i="96"/>
  <c r="S14" i="96"/>
  <c r="R14" i="96"/>
  <c r="Q14" i="96"/>
  <c r="P14" i="96"/>
  <c r="O14" i="96"/>
  <c r="Y13" i="96"/>
  <c r="X13" i="96"/>
  <c r="W13" i="96"/>
  <c r="V13" i="96"/>
  <c r="U13" i="96"/>
  <c r="T13" i="96"/>
  <c r="S13" i="96"/>
  <c r="R13" i="96"/>
  <c r="Q13" i="96"/>
  <c r="P13" i="96"/>
  <c r="O13" i="96"/>
  <c r="Y12" i="96"/>
  <c r="X12" i="96"/>
  <c r="W12" i="96"/>
  <c r="V12" i="96"/>
  <c r="U12" i="96"/>
  <c r="T12" i="96"/>
  <c r="S12" i="96"/>
  <c r="R12" i="96"/>
  <c r="Q12" i="96"/>
  <c r="P12" i="96"/>
  <c r="O12" i="96"/>
  <c r="Y11" i="96"/>
  <c r="X11" i="96"/>
  <c r="W11" i="96"/>
  <c r="V11" i="96"/>
  <c r="U11" i="96"/>
  <c r="T11" i="96"/>
  <c r="S11" i="96"/>
  <c r="R11" i="96"/>
  <c r="Q11" i="96"/>
  <c r="P11" i="96"/>
  <c r="O11" i="96"/>
  <c r="Y10" i="96"/>
  <c r="X10" i="96"/>
  <c r="W10" i="96"/>
  <c r="V10" i="96"/>
  <c r="U10" i="96"/>
  <c r="T10" i="96"/>
  <c r="S10" i="96"/>
  <c r="R10" i="96"/>
  <c r="Q10" i="96"/>
  <c r="P10" i="96"/>
  <c r="O10" i="96"/>
  <c r="Y9" i="96"/>
  <c r="X9" i="96"/>
  <c r="W9" i="96"/>
  <c r="V9" i="96"/>
  <c r="U9" i="96"/>
  <c r="T9" i="96"/>
  <c r="S9" i="96"/>
  <c r="R9" i="96"/>
  <c r="Q9" i="96"/>
  <c r="P9" i="96"/>
  <c r="O9" i="96"/>
  <c r="Y8" i="96"/>
  <c r="X8" i="96"/>
  <c r="W8" i="96"/>
  <c r="V8" i="96"/>
  <c r="U8" i="96"/>
  <c r="T8" i="96"/>
  <c r="S8" i="96"/>
  <c r="R8" i="96"/>
  <c r="Q8" i="96"/>
  <c r="P8" i="96"/>
  <c r="O8" i="96"/>
  <c r="Y7" i="96"/>
  <c r="X7" i="96"/>
  <c r="W7" i="96"/>
  <c r="V7" i="96"/>
  <c r="U7" i="96"/>
  <c r="T7" i="96"/>
  <c r="S7" i="96"/>
  <c r="R7" i="96"/>
  <c r="Q7" i="96"/>
  <c r="P7" i="96"/>
  <c r="O7" i="96"/>
  <c r="Y6" i="96"/>
  <c r="X6" i="96"/>
  <c r="W6" i="96"/>
  <c r="V6" i="96"/>
  <c r="U6" i="96"/>
  <c r="T6" i="96"/>
  <c r="S6" i="96"/>
  <c r="R6" i="96"/>
  <c r="Q6" i="96"/>
  <c r="P6" i="96"/>
  <c r="O6" i="96"/>
  <c r="Y5" i="96"/>
  <c r="X5" i="96"/>
  <c r="W5" i="96"/>
  <c r="V5" i="96"/>
  <c r="U5" i="96"/>
  <c r="T5" i="96"/>
  <c r="S5" i="96"/>
  <c r="R5" i="96"/>
  <c r="Q5" i="96"/>
  <c r="P5" i="96"/>
  <c r="O5" i="96"/>
  <c r="Y4" i="96"/>
  <c r="X4" i="96"/>
  <c r="W4" i="96"/>
  <c r="V4" i="96"/>
  <c r="U4" i="96"/>
  <c r="T4" i="96"/>
  <c r="S4" i="96"/>
  <c r="R4" i="96"/>
  <c r="Q4" i="96"/>
  <c r="P4" i="96"/>
  <c r="O4" i="96"/>
  <c r="Y3" i="96"/>
  <c r="X3" i="96"/>
  <c r="W3" i="96"/>
  <c r="V3" i="96"/>
  <c r="U3" i="96"/>
  <c r="T3" i="96"/>
  <c r="S3" i="96"/>
  <c r="R3" i="96"/>
  <c r="Q3" i="96"/>
  <c r="P3" i="96"/>
  <c r="O3" i="96"/>
  <c r="AI29" i="95"/>
  <c r="AH29" i="95"/>
  <c r="AF29" i="95"/>
  <c r="AE29" i="95"/>
  <c r="AD29" i="95"/>
  <c r="AC29" i="95"/>
  <c r="AB29" i="95"/>
  <c r="AA29" i="95"/>
  <c r="Z29" i="95"/>
  <c r="Y29" i="95"/>
  <c r="X29" i="95"/>
  <c r="W29" i="95"/>
  <c r="V29" i="95"/>
  <c r="U29" i="95"/>
  <c r="T29" i="95"/>
  <c r="AI28" i="95"/>
  <c r="AH28" i="95"/>
  <c r="AG28" i="95"/>
  <c r="AF28" i="95"/>
  <c r="AE28" i="95"/>
  <c r="AD28" i="95"/>
  <c r="AC28" i="95"/>
  <c r="AB28" i="95"/>
  <c r="AA28" i="95"/>
  <c r="Z28" i="95"/>
  <c r="Y28" i="95"/>
  <c r="X28" i="95"/>
  <c r="W28" i="95"/>
  <c r="V28" i="95"/>
  <c r="U28" i="95"/>
  <c r="T28" i="95"/>
  <c r="AI27" i="95"/>
  <c r="AH27" i="95"/>
  <c r="AG27" i="95"/>
  <c r="AF27" i="95"/>
  <c r="AE27" i="95"/>
  <c r="AD27" i="95"/>
  <c r="AC27" i="95"/>
  <c r="AB27" i="95"/>
  <c r="AA27" i="95"/>
  <c r="Z27" i="95"/>
  <c r="Y27" i="95"/>
  <c r="X27" i="95"/>
  <c r="W27" i="95"/>
  <c r="V27" i="95"/>
  <c r="U27" i="95"/>
  <c r="T27" i="95"/>
  <c r="AI26" i="95"/>
  <c r="AH26" i="95"/>
  <c r="AG26" i="95"/>
  <c r="AF26" i="95"/>
  <c r="AE26" i="95"/>
  <c r="AD26" i="95"/>
  <c r="AC26" i="95"/>
  <c r="AB26" i="95"/>
  <c r="AA26" i="95"/>
  <c r="Z26" i="95"/>
  <c r="Y26" i="95"/>
  <c r="X26" i="95"/>
  <c r="W26" i="95"/>
  <c r="V26" i="95"/>
  <c r="U26" i="95"/>
  <c r="T26" i="95"/>
  <c r="AI25" i="95"/>
  <c r="AH25" i="95"/>
  <c r="AG25" i="95"/>
  <c r="AF25" i="95"/>
  <c r="AE25" i="95"/>
  <c r="AD25" i="95"/>
  <c r="AC25" i="95"/>
  <c r="AB25" i="95"/>
  <c r="AA25" i="95"/>
  <c r="Z25" i="95"/>
  <c r="Y25" i="95"/>
  <c r="X25" i="95"/>
  <c r="W25" i="95"/>
  <c r="V25" i="95"/>
  <c r="U25" i="95"/>
  <c r="T25" i="95"/>
  <c r="AI24" i="95"/>
  <c r="AH24" i="95"/>
  <c r="AG24" i="95"/>
  <c r="AF24" i="95"/>
  <c r="AE24" i="95"/>
  <c r="AD24" i="95"/>
  <c r="AC24" i="95"/>
  <c r="AB24" i="95"/>
  <c r="AA24" i="95"/>
  <c r="Z24" i="95"/>
  <c r="Y24" i="95"/>
  <c r="X24" i="95"/>
  <c r="W24" i="95"/>
  <c r="V24" i="95"/>
  <c r="U24" i="95"/>
  <c r="T24" i="95"/>
  <c r="AI23" i="95"/>
  <c r="AH23" i="95"/>
  <c r="AG23" i="95"/>
  <c r="AF23" i="95"/>
  <c r="AE23" i="95"/>
  <c r="AD23" i="95"/>
  <c r="AC23" i="95"/>
  <c r="AB23" i="95"/>
  <c r="AA23" i="95"/>
  <c r="Z23" i="95"/>
  <c r="Y23" i="95"/>
  <c r="X23" i="95"/>
  <c r="W23" i="95"/>
  <c r="V23" i="95"/>
  <c r="U23" i="95"/>
  <c r="T23" i="95"/>
  <c r="AI22" i="95"/>
  <c r="AH22" i="95"/>
  <c r="AG22" i="95"/>
  <c r="AF22" i="95"/>
  <c r="AE22" i="95"/>
  <c r="AD22" i="95"/>
  <c r="AC22" i="95"/>
  <c r="AB22" i="95"/>
  <c r="AA22" i="95"/>
  <c r="Z22" i="95"/>
  <c r="Y22" i="95"/>
  <c r="X22" i="95"/>
  <c r="W22" i="95"/>
  <c r="V22" i="95"/>
  <c r="U22" i="95"/>
  <c r="T22" i="95"/>
  <c r="B22" i="95" s="1"/>
  <c r="X4" i="25" s="1"/>
  <c r="AI21" i="95"/>
  <c r="AH21" i="95"/>
  <c r="AG21" i="95"/>
  <c r="AF21" i="95"/>
  <c r="AE21" i="95"/>
  <c r="AD21" i="95"/>
  <c r="AC21" i="95"/>
  <c r="AB21" i="95"/>
  <c r="AA21" i="95"/>
  <c r="Z21" i="95"/>
  <c r="Y21" i="95"/>
  <c r="X21" i="95"/>
  <c r="W21" i="95"/>
  <c r="V21" i="95"/>
  <c r="U21" i="95"/>
  <c r="T21" i="95"/>
  <c r="AI20" i="95"/>
  <c r="AH20" i="95"/>
  <c r="AG20" i="95"/>
  <c r="AF20" i="95"/>
  <c r="AE20" i="95"/>
  <c r="AD20" i="95"/>
  <c r="AC20" i="95"/>
  <c r="AB20" i="95"/>
  <c r="AA20" i="95"/>
  <c r="Z20" i="95"/>
  <c r="Y20" i="95"/>
  <c r="X20" i="95"/>
  <c r="W20" i="95"/>
  <c r="V20" i="95"/>
  <c r="U20" i="95"/>
  <c r="T20" i="95"/>
  <c r="AI19" i="95"/>
  <c r="AH19" i="95"/>
  <c r="AG19" i="95"/>
  <c r="AF19" i="95"/>
  <c r="AE19" i="95"/>
  <c r="AD19" i="95"/>
  <c r="AC19" i="95"/>
  <c r="AB19" i="95"/>
  <c r="AA19" i="95"/>
  <c r="Z19" i="95"/>
  <c r="Y19" i="95"/>
  <c r="X19" i="95"/>
  <c r="W19" i="95"/>
  <c r="V19" i="95"/>
  <c r="U19" i="95"/>
  <c r="T19" i="95"/>
  <c r="X21" i="25" s="1"/>
  <c r="AI18" i="95"/>
  <c r="AH18" i="95"/>
  <c r="AG18" i="95"/>
  <c r="AF18" i="95"/>
  <c r="AE18" i="95"/>
  <c r="AD18" i="95"/>
  <c r="AC18" i="95"/>
  <c r="AB18" i="95"/>
  <c r="AA18" i="95"/>
  <c r="Z18" i="95"/>
  <c r="Y18" i="95"/>
  <c r="X18" i="95"/>
  <c r="W18" i="95"/>
  <c r="V18" i="95"/>
  <c r="U18" i="95"/>
  <c r="T18" i="95"/>
  <c r="AI17" i="95"/>
  <c r="AH17" i="95"/>
  <c r="AG17" i="95"/>
  <c r="AF17" i="95"/>
  <c r="AE17" i="95"/>
  <c r="AD17" i="95"/>
  <c r="AC17" i="95"/>
  <c r="AB17" i="95"/>
  <c r="AA17" i="95"/>
  <c r="Z17" i="95"/>
  <c r="Y17" i="95"/>
  <c r="X17" i="95"/>
  <c r="W17" i="95"/>
  <c r="V17" i="95"/>
  <c r="U17" i="95"/>
  <c r="T17" i="95"/>
  <c r="AI16" i="95"/>
  <c r="AH16" i="95"/>
  <c r="AG16" i="95"/>
  <c r="AF16" i="95"/>
  <c r="AE16" i="95"/>
  <c r="AD16" i="95"/>
  <c r="AC16" i="95"/>
  <c r="AB16" i="95"/>
  <c r="AA16" i="95"/>
  <c r="Z16" i="95"/>
  <c r="Y16" i="95"/>
  <c r="X16" i="95"/>
  <c r="W16" i="95"/>
  <c r="V16" i="95"/>
  <c r="U16" i="95"/>
  <c r="T16" i="95"/>
  <c r="B16" i="95" s="1"/>
  <c r="X15" i="25" s="1"/>
  <c r="AI15" i="95"/>
  <c r="AH15" i="95"/>
  <c r="AG15" i="95"/>
  <c r="AF15" i="95"/>
  <c r="AE15" i="95"/>
  <c r="AD15" i="95"/>
  <c r="AC15" i="95"/>
  <c r="AB15" i="95"/>
  <c r="AA15" i="95"/>
  <c r="Z15" i="95"/>
  <c r="Y15" i="95"/>
  <c r="X15" i="95"/>
  <c r="W15" i="95"/>
  <c r="V15" i="95"/>
  <c r="U15" i="95"/>
  <c r="T15" i="95"/>
  <c r="AI14" i="95"/>
  <c r="AH14" i="95"/>
  <c r="AG14" i="95"/>
  <c r="AF14" i="95"/>
  <c r="AE14" i="95"/>
  <c r="AD14" i="95"/>
  <c r="AC14" i="95"/>
  <c r="AB14" i="95"/>
  <c r="AA14" i="95"/>
  <c r="Z14" i="95"/>
  <c r="Y14" i="95"/>
  <c r="X14" i="95"/>
  <c r="W14" i="95"/>
  <c r="V14" i="95"/>
  <c r="U14" i="95"/>
  <c r="T14" i="95"/>
  <c r="AI13" i="95"/>
  <c r="AH13" i="95"/>
  <c r="AG13" i="95"/>
  <c r="AF13" i="95"/>
  <c r="AE13" i="95"/>
  <c r="AD13" i="95"/>
  <c r="AC13" i="95"/>
  <c r="AB13" i="95"/>
  <c r="AA13" i="95"/>
  <c r="Z13" i="95"/>
  <c r="Y13" i="95"/>
  <c r="X13" i="95"/>
  <c r="W13" i="95"/>
  <c r="V13" i="95"/>
  <c r="U13" i="95"/>
  <c r="T13" i="95"/>
  <c r="AI12" i="95"/>
  <c r="AH12" i="95"/>
  <c r="AG12" i="95"/>
  <c r="AF12" i="95"/>
  <c r="AE12" i="95"/>
  <c r="AD12" i="95"/>
  <c r="AC12" i="95"/>
  <c r="AB12" i="95"/>
  <c r="AA12" i="95"/>
  <c r="Z12" i="95"/>
  <c r="Y12" i="95"/>
  <c r="X12" i="95"/>
  <c r="W12" i="95"/>
  <c r="V12" i="95"/>
  <c r="U12" i="95"/>
  <c r="T12" i="95"/>
  <c r="AI11" i="95"/>
  <c r="AH11" i="95"/>
  <c r="AG11" i="95"/>
  <c r="AF11" i="95"/>
  <c r="AE11" i="95"/>
  <c r="AD11" i="95"/>
  <c r="AC11" i="95"/>
  <c r="AB11" i="95"/>
  <c r="AA11" i="95"/>
  <c r="Z11" i="95"/>
  <c r="Y11" i="95"/>
  <c r="X11" i="95"/>
  <c r="W11" i="95"/>
  <c r="V11" i="95"/>
  <c r="U11" i="95"/>
  <c r="T11" i="95"/>
  <c r="AI10" i="95"/>
  <c r="AH10" i="95"/>
  <c r="AG10" i="95"/>
  <c r="AF10" i="95"/>
  <c r="AE10" i="95"/>
  <c r="AD10" i="95"/>
  <c r="AC10" i="95"/>
  <c r="AB10" i="95"/>
  <c r="AA10" i="95"/>
  <c r="Z10" i="95"/>
  <c r="Y10" i="95"/>
  <c r="X10" i="95"/>
  <c r="W10" i="95"/>
  <c r="V10" i="95"/>
  <c r="U10" i="95"/>
  <c r="T10" i="95"/>
  <c r="AI9" i="95"/>
  <c r="AH9" i="95"/>
  <c r="AG9" i="95"/>
  <c r="AF9" i="95"/>
  <c r="AE9" i="95"/>
  <c r="AD9" i="95"/>
  <c r="AC9" i="95"/>
  <c r="AB9" i="95"/>
  <c r="AA9" i="95"/>
  <c r="Z9" i="95"/>
  <c r="Y9" i="95"/>
  <c r="X9" i="95"/>
  <c r="W9" i="95"/>
  <c r="V9" i="95"/>
  <c r="U9" i="95"/>
  <c r="T9" i="95"/>
  <c r="AI8" i="95"/>
  <c r="AH8" i="95"/>
  <c r="AG8" i="95"/>
  <c r="AF8" i="95"/>
  <c r="AE8" i="95"/>
  <c r="AD8" i="95"/>
  <c r="AC8" i="95"/>
  <c r="AB8" i="95"/>
  <c r="AA8" i="95"/>
  <c r="Z8" i="95"/>
  <c r="Y8" i="95"/>
  <c r="X8" i="95"/>
  <c r="W8" i="95"/>
  <c r="V8" i="95"/>
  <c r="U8" i="95"/>
  <c r="T8" i="95"/>
  <c r="AI7" i="95"/>
  <c r="AH7" i="95"/>
  <c r="AG7" i="95"/>
  <c r="AF7" i="95"/>
  <c r="AE7" i="95"/>
  <c r="AD7" i="95"/>
  <c r="AC7" i="95"/>
  <c r="AB7" i="95"/>
  <c r="AA7" i="95"/>
  <c r="Z7" i="95"/>
  <c r="Y7" i="95"/>
  <c r="X7" i="95"/>
  <c r="W7" i="95"/>
  <c r="V7" i="95"/>
  <c r="U7" i="95"/>
  <c r="T7" i="95"/>
  <c r="B7" i="95" s="1"/>
  <c r="X20" i="25" s="1"/>
  <c r="AI6" i="95"/>
  <c r="AH6" i="95"/>
  <c r="AG6" i="95"/>
  <c r="AF6" i="95"/>
  <c r="AE6" i="95"/>
  <c r="AD6" i="95"/>
  <c r="AC6" i="95"/>
  <c r="AB6" i="95"/>
  <c r="AA6" i="95"/>
  <c r="Z6" i="95"/>
  <c r="Y6" i="95"/>
  <c r="X6" i="95"/>
  <c r="W6" i="95"/>
  <c r="V6" i="95"/>
  <c r="U6" i="95"/>
  <c r="T6" i="95"/>
  <c r="AI5" i="95"/>
  <c r="AH5" i="95"/>
  <c r="AG5" i="95"/>
  <c r="AF5" i="95"/>
  <c r="AE5" i="95"/>
  <c r="AD5" i="95"/>
  <c r="AC5" i="95"/>
  <c r="AB5" i="95"/>
  <c r="AA5" i="95"/>
  <c r="Z5" i="95"/>
  <c r="Y5" i="95"/>
  <c r="X5" i="95"/>
  <c r="W5" i="95"/>
  <c r="V5" i="95"/>
  <c r="U5" i="95"/>
  <c r="T5" i="95"/>
  <c r="AI4" i="95"/>
  <c r="AH4" i="95"/>
  <c r="AG4" i="95"/>
  <c r="AF4" i="95"/>
  <c r="AE4" i="95"/>
  <c r="AD4" i="95"/>
  <c r="AC4" i="95"/>
  <c r="AB4" i="95"/>
  <c r="AA4" i="95"/>
  <c r="Z4" i="95"/>
  <c r="Y4" i="95"/>
  <c r="X4" i="95"/>
  <c r="W4" i="95"/>
  <c r="V4" i="95"/>
  <c r="U4" i="95"/>
  <c r="T4" i="95"/>
  <c r="B4" i="95" s="1"/>
  <c r="X8" i="25" s="1"/>
  <c r="AI3" i="95"/>
  <c r="AH3" i="95"/>
  <c r="AG3" i="95"/>
  <c r="AF3" i="95"/>
  <c r="AE3" i="95"/>
  <c r="AD3" i="95"/>
  <c r="AC3" i="95"/>
  <c r="AB3" i="95"/>
  <c r="AA3" i="95"/>
  <c r="Z3" i="95"/>
  <c r="Y3" i="95"/>
  <c r="X3" i="95"/>
  <c r="W3" i="95"/>
  <c r="V3" i="95"/>
  <c r="U3" i="95"/>
  <c r="T3" i="95"/>
  <c r="AI29" i="94"/>
  <c r="AH29" i="94"/>
  <c r="AG29" i="94"/>
  <c r="AF29" i="94"/>
  <c r="AE29" i="94"/>
  <c r="AD29" i="94"/>
  <c r="AC29" i="94"/>
  <c r="AB29" i="94"/>
  <c r="AA29" i="94"/>
  <c r="Z29" i="94"/>
  <c r="Y29" i="94"/>
  <c r="X29" i="94"/>
  <c r="V29" i="94"/>
  <c r="U29" i="94"/>
  <c r="T29" i="94"/>
  <c r="AI28" i="94"/>
  <c r="AH28" i="94"/>
  <c r="AG28" i="94"/>
  <c r="AF28" i="94"/>
  <c r="AE28" i="94"/>
  <c r="AD28" i="94"/>
  <c r="AC28" i="94"/>
  <c r="AB28" i="94"/>
  <c r="AA28" i="94"/>
  <c r="Z28" i="94"/>
  <c r="Y28" i="94"/>
  <c r="X28" i="94"/>
  <c r="W28" i="94"/>
  <c r="V28" i="94"/>
  <c r="U28" i="94"/>
  <c r="T28" i="94"/>
  <c r="AI27" i="94"/>
  <c r="AH27" i="94"/>
  <c r="AG27" i="94"/>
  <c r="AF27" i="94"/>
  <c r="AE27" i="94"/>
  <c r="AD27" i="94"/>
  <c r="AC27" i="94"/>
  <c r="AB27" i="94"/>
  <c r="AA27" i="94"/>
  <c r="Z27" i="94"/>
  <c r="Y27" i="94"/>
  <c r="X27" i="94"/>
  <c r="W27" i="94"/>
  <c r="V27" i="94"/>
  <c r="U27" i="94"/>
  <c r="T27" i="94"/>
  <c r="AI26" i="94"/>
  <c r="AH26" i="94"/>
  <c r="AG26" i="94"/>
  <c r="AF26" i="94"/>
  <c r="AE26" i="94"/>
  <c r="AD26" i="94"/>
  <c r="AC26" i="94"/>
  <c r="AB26" i="94"/>
  <c r="AA26" i="94"/>
  <c r="Z26" i="94"/>
  <c r="Y26" i="94"/>
  <c r="X26" i="94"/>
  <c r="W26" i="94"/>
  <c r="V26" i="94"/>
  <c r="U26" i="94"/>
  <c r="T26" i="94"/>
  <c r="AI25" i="94"/>
  <c r="AH25" i="94"/>
  <c r="AG25" i="94"/>
  <c r="AF25" i="94"/>
  <c r="AE25" i="94"/>
  <c r="AD25" i="94"/>
  <c r="AC25" i="94"/>
  <c r="AB25" i="94"/>
  <c r="AA25" i="94"/>
  <c r="Z25" i="94"/>
  <c r="Y25" i="94"/>
  <c r="X25" i="94"/>
  <c r="W25" i="94"/>
  <c r="V25" i="94"/>
  <c r="U25" i="94"/>
  <c r="T25" i="94"/>
  <c r="AI24" i="94"/>
  <c r="AH24" i="94"/>
  <c r="AG24" i="94"/>
  <c r="AF24" i="94"/>
  <c r="AE24" i="94"/>
  <c r="AD24" i="94"/>
  <c r="AC24" i="94"/>
  <c r="AB24" i="94"/>
  <c r="AA24" i="94"/>
  <c r="Z24" i="94"/>
  <c r="Y24" i="94"/>
  <c r="X24" i="94"/>
  <c r="W24" i="94"/>
  <c r="V24" i="94"/>
  <c r="U24" i="94"/>
  <c r="T24" i="94"/>
  <c r="AI23" i="94"/>
  <c r="AH23" i="94"/>
  <c r="AG23" i="94"/>
  <c r="AF23" i="94"/>
  <c r="AE23" i="94"/>
  <c r="AD23" i="94"/>
  <c r="AC23" i="94"/>
  <c r="AB23" i="94"/>
  <c r="AA23" i="94"/>
  <c r="Z23" i="94"/>
  <c r="Y23" i="94"/>
  <c r="X23" i="94"/>
  <c r="W23" i="94"/>
  <c r="V23" i="94"/>
  <c r="U23" i="94"/>
  <c r="T23" i="94"/>
  <c r="AI22" i="94"/>
  <c r="AH22" i="94"/>
  <c r="AG22" i="94"/>
  <c r="AF22" i="94"/>
  <c r="AE22" i="94"/>
  <c r="AD22" i="94"/>
  <c r="AC22" i="94"/>
  <c r="AB22" i="94"/>
  <c r="AA22" i="94"/>
  <c r="Z22" i="94"/>
  <c r="Y22" i="94"/>
  <c r="X22" i="94"/>
  <c r="W22" i="94"/>
  <c r="V22" i="94"/>
  <c r="U22" i="94"/>
  <c r="T22" i="94"/>
  <c r="B22" i="94" s="1"/>
  <c r="W4" i="25" s="1"/>
  <c r="AI21" i="94"/>
  <c r="AH21" i="94"/>
  <c r="AG21" i="94"/>
  <c r="AF21" i="94"/>
  <c r="AE21" i="94"/>
  <c r="AD21" i="94"/>
  <c r="AC21" i="94"/>
  <c r="AB21" i="94"/>
  <c r="AA21" i="94"/>
  <c r="Z21" i="94"/>
  <c r="Y21" i="94"/>
  <c r="X21" i="94"/>
  <c r="W21" i="94"/>
  <c r="V21" i="94"/>
  <c r="U21" i="94"/>
  <c r="T21" i="94"/>
  <c r="AI20" i="94"/>
  <c r="AH20" i="94"/>
  <c r="AG20" i="94"/>
  <c r="AF20" i="94"/>
  <c r="AE20" i="94"/>
  <c r="AD20" i="94"/>
  <c r="AC20" i="94"/>
  <c r="AB20" i="94"/>
  <c r="AA20" i="94"/>
  <c r="Z20" i="94"/>
  <c r="Y20" i="94"/>
  <c r="X20" i="94"/>
  <c r="W20" i="94"/>
  <c r="V20" i="94"/>
  <c r="U20" i="94"/>
  <c r="T20" i="94"/>
  <c r="AI19" i="94"/>
  <c r="AH19" i="94"/>
  <c r="AG19" i="94"/>
  <c r="AF19" i="94"/>
  <c r="AE19" i="94"/>
  <c r="AD19" i="94"/>
  <c r="AC19" i="94"/>
  <c r="AB19" i="94"/>
  <c r="AA19" i="94"/>
  <c r="Z19" i="94"/>
  <c r="Y19" i="94"/>
  <c r="X19" i="94"/>
  <c r="W19" i="94"/>
  <c r="V19" i="94"/>
  <c r="U19" i="94"/>
  <c r="T19" i="94"/>
  <c r="AI18" i="94"/>
  <c r="AH18" i="94"/>
  <c r="AG18" i="94"/>
  <c r="AF18" i="94"/>
  <c r="AE18" i="94"/>
  <c r="AD18" i="94"/>
  <c r="AC18" i="94"/>
  <c r="AB18" i="94"/>
  <c r="AA18" i="94"/>
  <c r="Z18" i="94"/>
  <c r="Y18" i="94"/>
  <c r="X18" i="94"/>
  <c r="W18" i="94"/>
  <c r="V18" i="94"/>
  <c r="U18" i="94"/>
  <c r="T18" i="94"/>
  <c r="AI17" i="94"/>
  <c r="AH17" i="94"/>
  <c r="AG17" i="94"/>
  <c r="AF17" i="94"/>
  <c r="AE17" i="94"/>
  <c r="AD17" i="94"/>
  <c r="AC17" i="94"/>
  <c r="AB17" i="94"/>
  <c r="AA17" i="94"/>
  <c r="Z17" i="94"/>
  <c r="Y17" i="94"/>
  <c r="X17" i="94"/>
  <c r="W17" i="94"/>
  <c r="V17" i="94"/>
  <c r="U17" i="94"/>
  <c r="T17" i="94"/>
  <c r="AI16" i="94"/>
  <c r="AH16" i="94"/>
  <c r="AG16" i="94"/>
  <c r="AF16" i="94"/>
  <c r="AE16" i="94"/>
  <c r="AD16" i="94"/>
  <c r="AC16" i="94"/>
  <c r="AB16" i="94"/>
  <c r="AA16" i="94"/>
  <c r="Z16" i="94"/>
  <c r="Y16" i="94"/>
  <c r="X16" i="94"/>
  <c r="W16" i="94"/>
  <c r="V16" i="94"/>
  <c r="U16" i="94"/>
  <c r="T16" i="94"/>
  <c r="AI15" i="94"/>
  <c r="AH15" i="94"/>
  <c r="AG15" i="94"/>
  <c r="AF15" i="94"/>
  <c r="AE15" i="94"/>
  <c r="AD15" i="94"/>
  <c r="AC15" i="94"/>
  <c r="AB15" i="94"/>
  <c r="AA15" i="94"/>
  <c r="Z15" i="94"/>
  <c r="Y15" i="94"/>
  <c r="X15" i="94"/>
  <c r="W15" i="94"/>
  <c r="V15" i="94"/>
  <c r="U15" i="94"/>
  <c r="T15" i="94"/>
  <c r="AI14" i="94"/>
  <c r="AH14" i="94"/>
  <c r="AG14" i="94"/>
  <c r="AF14" i="94"/>
  <c r="AE14" i="94"/>
  <c r="AD14" i="94"/>
  <c r="AC14" i="94"/>
  <c r="AB14" i="94"/>
  <c r="AA14" i="94"/>
  <c r="Z14" i="94"/>
  <c r="Y14" i="94"/>
  <c r="X14" i="94"/>
  <c r="W14" i="94"/>
  <c r="V14" i="94"/>
  <c r="U14" i="94"/>
  <c r="T14" i="94"/>
  <c r="AI13" i="94"/>
  <c r="AH13" i="94"/>
  <c r="AG13" i="94"/>
  <c r="AF13" i="94"/>
  <c r="AE13" i="94"/>
  <c r="AD13" i="94"/>
  <c r="AC13" i="94"/>
  <c r="AB13" i="94"/>
  <c r="AA13" i="94"/>
  <c r="Z13" i="94"/>
  <c r="Y13" i="94"/>
  <c r="X13" i="94"/>
  <c r="W13" i="94"/>
  <c r="V13" i="94"/>
  <c r="U13" i="94"/>
  <c r="T13" i="94"/>
  <c r="AI12" i="94"/>
  <c r="AH12" i="94"/>
  <c r="AG12" i="94"/>
  <c r="AF12" i="94"/>
  <c r="AE12" i="94"/>
  <c r="AD12" i="94"/>
  <c r="AC12" i="94"/>
  <c r="AB12" i="94"/>
  <c r="AA12" i="94"/>
  <c r="Z12" i="94"/>
  <c r="Y12" i="94"/>
  <c r="X12" i="94"/>
  <c r="W12" i="94"/>
  <c r="V12" i="94"/>
  <c r="U12" i="94"/>
  <c r="T12" i="94"/>
  <c r="W17" i="25" s="1"/>
  <c r="AI11" i="94"/>
  <c r="AH11" i="94"/>
  <c r="AG11" i="94"/>
  <c r="AF11" i="94"/>
  <c r="AE11" i="94"/>
  <c r="AD11" i="94"/>
  <c r="AC11" i="94"/>
  <c r="AB11" i="94"/>
  <c r="AA11" i="94"/>
  <c r="Z11" i="94"/>
  <c r="Y11" i="94"/>
  <c r="X11" i="94"/>
  <c r="W11" i="94"/>
  <c r="V11" i="94"/>
  <c r="U11" i="94"/>
  <c r="T11" i="94"/>
  <c r="AI10" i="94"/>
  <c r="AH10" i="94"/>
  <c r="AG10" i="94"/>
  <c r="AF10" i="94"/>
  <c r="AE10" i="94"/>
  <c r="AD10" i="94"/>
  <c r="AC10" i="94"/>
  <c r="AB10" i="94"/>
  <c r="AA10" i="94"/>
  <c r="Z10" i="94"/>
  <c r="Y10" i="94"/>
  <c r="X10" i="94"/>
  <c r="W10" i="94"/>
  <c r="V10" i="94"/>
  <c r="U10" i="94"/>
  <c r="T10" i="94"/>
  <c r="B10" i="94" s="1"/>
  <c r="W19" i="25" s="1"/>
  <c r="AI9" i="94"/>
  <c r="AH9" i="94"/>
  <c r="AG9" i="94"/>
  <c r="AF9" i="94"/>
  <c r="AE9" i="94"/>
  <c r="AD9" i="94"/>
  <c r="AC9" i="94"/>
  <c r="AB9" i="94"/>
  <c r="AA9" i="94"/>
  <c r="Z9" i="94"/>
  <c r="Y9" i="94"/>
  <c r="X9" i="94"/>
  <c r="W9" i="94"/>
  <c r="V9" i="94"/>
  <c r="U9" i="94"/>
  <c r="T9" i="94"/>
  <c r="AI8" i="94"/>
  <c r="AH8" i="94"/>
  <c r="AG8" i="94"/>
  <c r="AF8" i="94"/>
  <c r="AE8" i="94"/>
  <c r="AD8" i="94"/>
  <c r="AC8" i="94"/>
  <c r="AB8" i="94"/>
  <c r="AA8" i="94"/>
  <c r="Z8" i="94"/>
  <c r="Y8" i="94"/>
  <c r="X8" i="94"/>
  <c r="W8" i="94"/>
  <c r="V8" i="94"/>
  <c r="U8" i="94"/>
  <c r="T8" i="94"/>
  <c r="AI7" i="94"/>
  <c r="AH7" i="94"/>
  <c r="AG7" i="94"/>
  <c r="AF7" i="94"/>
  <c r="AE7" i="94"/>
  <c r="AD7" i="94"/>
  <c r="AC7" i="94"/>
  <c r="AB7" i="94"/>
  <c r="AA7" i="94"/>
  <c r="Z7" i="94"/>
  <c r="Y7" i="94"/>
  <c r="X7" i="94"/>
  <c r="W7" i="94"/>
  <c r="V7" i="94"/>
  <c r="U7" i="94"/>
  <c r="T7" i="94"/>
  <c r="W20" i="25" s="1"/>
  <c r="AI6" i="94"/>
  <c r="AH6" i="94"/>
  <c r="AG6" i="94"/>
  <c r="AF6" i="94"/>
  <c r="AE6" i="94"/>
  <c r="AD6" i="94"/>
  <c r="AC6" i="94"/>
  <c r="AB6" i="94"/>
  <c r="AA6" i="94"/>
  <c r="Z6" i="94"/>
  <c r="Y6" i="94"/>
  <c r="X6" i="94"/>
  <c r="W6" i="94"/>
  <c r="V6" i="94"/>
  <c r="U6" i="94"/>
  <c r="T6" i="94"/>
  <c r="AI5" i="94"/>
  <c r="AH5" i="94"/>
  <c r="AG5" i="94"/>
  <c r="AF5" i="94"/>
  <c r="AE5" i="94"/>
  <c r="AD5" i="94"/>
  <c r="AC5" i="94"/>
  <c r="AB5" i="94"/>
  <c r="AA5" i="94"/>
  <c r="Z5" i="94"/>
  <c r="Y5" i="94"/>
  <c r="X5" i="94"/>
  <c r="W5" i="94"/>
  <c r="V5" i="94"/>
  <c r="U5" i="94"/>
  <c r="T5" i="94"/>
  <c r="AI4" i="94"/>
  <c r="AH4" i="94"/>
  <c r="AG4" i="94"/>
  <c r="AF4" i="94"/>
  <c r="AE4" i="94"/>
  <c r="AD4" i="94"/>
  <c r="AC4" i="94"/>
  <c r="AB4" i="94"/>
  <c r="AA4" i="94"/>
  <c r="Z4" i="94"/>
  <c r="Y4" i="94"/>
  <c r="X4" i="94"/>
  <c r="W4" i="94"/>
  <c r="V4" i="94"/>
  <c r="U4" i="94"/>
  <c r="T4" i="94"/>
  <c r="AI3" i="94"/>
  <c r="AH3" i="94"/>
  <c r="AG3" i="94"/>
  <c r="AF3" i="94"/>
  <c r="AE3" i="94"/>
  <c r="AD3" i="94"/>
  <c r="AC3" i="94"/>
  <c r="AB3" i="94"/>
  <c r="AA3" i="94"/>
  <c r="Z3" i="94"/>
  <c r="Y3" i="94"/>
  <c r="X3" i="94"/>
  <c r="W3" i="94"/>
  <c r="V3" i="94"/>
  <c r="U3" i="94"/>
  <c r="T3" i="94"/>
  <c r="B17" i="96" l="1"/>
  <c r="Y22" i="25" s="1"/>
  <c r="B21" i="96"/>
  <c r="Y18" i="25" s="1"/>
  <c r="B24" i="96"/>
  <c r="Y10" i="25" s="1"/>
  <c r="B7" i="96"/>
  <c r="Y20" i="25" s="1"/>
  <c r="B16" i="96"/>
  <c r="Y15" i="25" s="1"/>
  <c r="B14" i="96"/>
  <c r="Y11" i="25" s="1"/>
  <c r="B5" i="96"/>
  <c r="Y9" i="25" s="1"/>
  <c r="B12" i="96"/>
  <c r="Y17" i="25" s="1"/>
  <c r="B9" i="96"/>
  <c r="Y13" i="25" s="1"/>
  <c r="B10" i="96"/>
  <c r="Y19" i="25" s="1"/>
  <c r="B29" i="96"/>
  <c r="Y30" i="25" s="1"/>
  <c r="B4" i="96"/>
  <c r="Y8" i="25" s="1"/>
  <c r="B15" i="96"/>
  <c r="Y5" i="25" s="1"/>
  <c r="Y21" i="25"/>
  <c r="B23" i="96"/>
  <c r="Y3" i="25" s="1"/>
  <c r="B27" i="96"/>
  <c r="Y6" i="25" s="1"/>
  <c r="B11" i="96"/>
  <c r="Y12" i="25" s="1"/>
  <c r="B18" i="96"/>
  <c r="Y14" i="25" s="1"/>
  <c r="B22" i="96"/>
  <c r="Y4" i="25" s="1"/>
  <c r="B26" i="96"/>
  <c r="Y16" i="25" s="1"/>
  <c r="B11" i="95"/>
  <c r="X12" i="25" s="1"/>
  <c r="X11" i="25"/>
  <c r="B26" i="95"/>
  <c r="X16" i="25" s="1"/>
  <c r="B29" i="95"/>
  <c r="X30" i="25" s="1"/>
  <c r="B9" i="95"/>
  <c r="X13" i="25" s="1"/>
  <c r="B24" i="95"/>
  <c r="X10" i="25" s="1"/>
  <c r="B25" i="95"/>
  <c r="X7" i="25" s="1"/>
  <c r="B12" i="95"/>
  <c r="X17" i="25" s="1"/>
  <c r="B17" i="95"/>
  <c r="X22" i="25" s="1"/>
  <c r="B5" i="95"/>
  <c r="X9" i="25" s="1"/>
  <c r="B27" i="95"/>
  <c r="X6" i="25" s="1"/>
  <c r="B10" i="95"/>
  <c r="X19" i="25" s="1"/>
  <c r="B15" i="95"/>
  <c r="X5" i="25" s="1"/>
  <c r="B18" i="95"/>
  <c r="X14" i="25" s="1"/>
  <c r="B21" i="95"/>
  <c r="X18" i="25" s="1"/>
  <c r="B23" i="95"/>
  <c r="X3" i="25" s="1"/>
  <c r="B5" i="94"/>
  <c r="W9" i="25" s="1"/>
  <c r="B14" i="94"/>
  <c r="W11" i="25" s="1"/>
  <c r="B17" i="94"/>
  <c r="W22" i="25" s="1"/>
  <c r="B25" i="94"/>
  <c r="W7" i="25" s="1"/>
  <c r="B4" i="94"/>
  <c r="W8" i="25" s="1"/>
  <c r="B16" i="94"/>
  <c r="W15" i="25" s="1"/>
  <c r="B21" i="94"/>
  <c r="W18" i="25" s="1"/>
  <c r="B26" i="94"/>
  <c r="W16" i="25" s="1"/>
  <c r="W23" i="25"/>
  <c r="W13" i="25"/>
  <c r="B11" i="94"/>
  <c r="W12" i="25" s="1"/>
  <c r="B18" i="94"/>
  <c r="W14" i="25" s="1"/>
  <c r="B23" i="94"/>
  <c r="W3" i="25" s="1"/>
  <c r="B27" i="94"/>
  <c r="W6" i="25" s="1"/>
  <c r="B15" i="94"/>
  <c r="W5" i="25" s="1"/>
  <c r="W21" i="25"/>
  <c r="B24" i="94"/>
  <c r="W10" i="25" s="1"/>
  <c r="B29" i="94"/>
  <c r="W30" i="25" s="1"/>
  <c r="AI29" i="93"/>
  <c r="AH29" i="93"/>
  <c r="AG29" i="93"/>
  <c r="AF29" i="93"/>
  <c r="AE29" i="93"/>
  <c r="AD29" i="93"/>
  <c r="AC29" i="93"/>
  <c r="AB29" i="93"/>
  <c r="AA29" i="93"/>
  <c r="Z29" i="93"/>
  <c r="Y29" i="93"/>
  <c r="X29" i="93"/>
  <c r="W29" i="93"/>
  <c r="V29" i="93"/>
  <c r="U29" i="93"/>
  <c r="T29" i="93"/>
  <c r="AI28" i="93"/>
  <c r="AH28" i="93"/>
  <c r="AG28" i="93"/>
  <c r="AF28" i="93"/>
  <c r="AE28" i="93"/>
  <c r="AD28" i="93"/>
  <c r="AC28" i="93"/>
  <c r="AB28" i="93"/>
  <c r="AA28" i="93"/>
  <c r="Z28" i="93"/>
  <c r="Y28" i="93"/>
  <c r="X28" i="93"/>
  <c r="W28" i="93"/>
  <c r="V28" i="93"/>
  <c r="U28" i="93"/>
  <c r="T28" i="93"/>
  <c r="AI27" i="93"/>
  <c r="AH27" i="93"/>
  <c r="AG27" i="93"/>
  <c r="AF27" i="93"/>
  <c r="AE27" i="93"/>
  <c r="AD27" i="93"/>
  <c r="AC27" i="93"/>
  <c r="AB27" i="93"/>
  <c r="AA27" i="93"/>
  <c r="Z27" i="93"/>
  <c r="Y27" i="93"/>
  <c r="X27" i="93"/>
  <c r="W27" i="93"/>
  <c r="V27" i="93"/>
  <c r="U27" i="93"/>
  <c r="T27" i="93"/>
  <c r="AI26" i="93"/>
  <c r="AH26" i="93"/>
  <c r="AG26" i="93"/>
  <c r="AF26" i="93"/>
  <c r="AE26" i="93"/>
  <c r="AD26" i="93"/>
  <c r="AC26" i="93"/>
  <c r="AB26" i="93"/>
  <c r="AA26" i="93"/>
  <c r="Z26" i="93"/>
  <c r="Y26" i="93"/>
  <c r="X26" i="93"/>
  <c r="W26" i="93"/>
  <c r="V26" i="93"/>
  <c r="U26" i="93"/>
  <c r="T26" i="93"/>
  <c r="AI25" i="93"/>
  <c r="AH25" i="93"/>
  <c r="AG25" i="93"/>
  <c r="AF25" i="93"/>
  <c r="AE25" i="93"/>
  <c r="AD25" i="93"/>
  <c r="AC25" i="93"/>
  <c r="AB25" i="93"/>
  <c r="AA25" i="93"/>
  <c r="Z25" i="93"/>
  <c r="Y25" i="93"/>
  <c r="X25" i="93"/>
  <c r="W25" i="93"/>
  <c r="V25" i="93"/>
  <c r="U25" i="93"/>
  <c r="T25" i="93"/>
  <c r="AI24" i="93"/>
  <c r="AH24" i="93"/>
  <c r="AG24" i="93"/>
  <c r="AF24" i="93"/>
  <c r="AE24" i="93"/>
  <c r="AD24" i="93"/>
  <c r="AC24" i="93"/>
  <c r="AB24" i="93"/>
  <c r="AA24" i="93"/>
  <c r="Z24" i="93"/>
  <c r="Y24" i="93"/>
  <c r="X24" i="93"/>
  <c r="W24" i="93"/>
  <c r="V24" i="93"/>
  <c r="U24" i="93"/>
  <c r="T24" i="93"/>
  <c r="AI23" i="93"/>
  <c r="AH23" i="93"/>
  <c r="AG23" i="93"/>
  <c r="AF23" i="93"/>
  <c r="AE23" i="93"/>
  <c r="AD23" i="93"/>
  <c r="AC23" i="93"/>
  <c r="AB23" i="93"/>
  <c r="AA23" i="93"/>
  <c r="Z23" i="93"/>
  <c r="Y23" i="93"/>
  <c r="X23" i="93"/>
  <c r="W23" i="93"/>
  <c r="V23" i="93"/>
  <c r="U23" i="93"/>
  <c r="T23" i="93"/>
  <c r="AI22" i="93"/>
  <c r="AH22" i="93"/>
  <c r="AG22" i="93"/>
  <c r="AF22" i="93"/>
  <c r="AE22" i="93"/>
  <c r="AD22" i="93"/>
  <c r="AC22" i="93"/>
  <c r="AB22" i="93"/>
  <c r="AA22" i="93"/>
  <c r="Z22" i="93"/>
  <c r="Y22" i="93"/>
  <c r="X22" i="93"/>
  <c r="W22" i="93"/>
  <c r="V22" i="93"/>
  <c r="U22" i="93"/>
  <c r="T22" i="93"/>
  <c r="B22" i="93" s="1"/>
  <c r="V4" i="25" s="1"/>
  <c r="AI21" i="93"/>
  <c r="AH21" i="93"/>
  <c r="AG21" i="93"/>
  <c r="AF21" i="93"/>
  <c r="AE21" i="93"/>
  <c r="AD21" i="93"/>
  <c r="AC21" i="93"/>
  <c r="AB21" i="93"/>
  <c r="AA21" i="93"/>
  <c r="Z21" i="93"/>
  <c r="Y21" i="93"/>
  <c r="X21" i="93"/>
  <c r="W21" i="93"/>
  <c r="V21" i="93"/>
  <c r="U21" i="93"/>
  <c r="T21" i="93"/>
  <c r="AI20" i="93"/>
  <c r="AH20" i="93"/>
  <c r="AG20" i="93"/>
  <c r="AF20" i="93"/>
  <c r="AE20" i="93"/>
  <c r="AD20" i="93"/>
  <c r="AC20" i="93"/>
  <c r="AB20" i="93"/>
  <c r="AA20" i="93"/>
  <c r="Z20" i="93"/>
  <c r="Y20" i="93"/>
  <c r="X20" i="93"/>
  <c r="W20" i="93"/>
  <c r="V20" i="93"/>
  <c r="U20" i="93"/>
  <c r="T20" i="93"/>
  <c r="AI19" i="93"/>
  <c r="AH19" i="93"/>
  <c r="AG19" i="93"/>
  <c r="AF19" i="93"/>
  <c r="AE19" i="93"/>
  <c r="AD19" i="93"/>
  <c r="AC19" i="93"/>
  <c r="AB19" i="93"/>
  <c r="AA19" i="93"/>
  <c r="Z19" i="93"/>
  <c r="Y19" i="93"/>
  <c r="X19" i="93"/>
  <c r="W19" i="93"/>
  <c r="V19" i="93"/>
  <c r="U19" i="93"/>
  <c r="T19" i="93"/>
  <c r="V21" i="25" s="1"/>
  <c r="AI18" i="93"/>
  <c r="AH18" i="93"/>
  <c r="AG18" i="93"/>
  <c r="AF18" i="93"/>
  <c r="AE18" i="93"/>
  <c r="AD18" i="93"/>
  <c r="AC18" i="93"/>
  <c r="AB18" i="93"/>
  <c r="AA18" i="93"/>
  <c r="Z18" i="93"/>
  <c r="Y18" i="93"/>
  <c r="X18" i="93"/>
  <c r="W18" i="93"/>
  <c r="V18" i="93"/>
  <c r="U18" i="93"/>
  <c r="T18" i="93"/>
  <c r="AI17" i="93"/>
  <c r="AH17" i="93"/>
  <c r="AG17" i="93"/>
  <c r="AF17" i="93"/>
  <c r="AE17" i="93"/>
  <c r="AD17" i="93"/>
  <c r="AC17" i="93"/>
  <c r="AB17" i="93"/>
  <c r="AA17" i="93"/>
  <c r="Z17" i="93"/>
  <c r="Y17" i="93"/>
  <c r="X17" i="93"/>
  <c r="W17" i="93"/>
  <c r="V17" i="93"/>
  <c r="U17" i="93"/>
  <c r="T17" i="93"/>
  <c r="AI16" i="93"/>
  <c r="AH16" i="93"/>
  <c r="AG16" i="93"/>
  <c r="AF16" i="93"/>
  <c r="AE16" i="93"/>
  <c r="AD16" i="93"/>
  <c r="AC16" i="93"/>
  <c r="AB16" i="93"/>
  <c r="AA16" i="93"/>
  <c r="Z16" i="93"/>
  <c r="Y16" i="93"/>
  <c r="X16" i="93"/>
  <c r="W16" i="93"/>
  <c r="V16" i="93"/>
  <c r="U16" i="93"/>
  <c r="T16" i="93"/>
  <c r="AI15" i="93"/>
  <c r="AH15" i="93"/>
  <c r="AG15" i="93"/>
  <c r="AF15" i="93"/>
  <c r="AE15" i="93"/>
  <c r="AD15" i="93"/>
  <c r="AC15" i="93"/>
  <c r="AB15" i="93"/>
  <c r="AA15" i="93"/>
  <c r="Z15" i="93"/>
  <c r="Y15" i="93"/>
  <c r="X15" i="93"/>
  <c r="W15" i="93"/>
  <c r="V15" i="93"/>
  <c r="U15" i="93"/>
  <c r="T15" i="93"/>
  <c r="AI14" i="93"/>
  <c r="AH14" i="93"/>
  <c r="AG14" i="93"/>
  <c r="AF14" i="93"/>
  <c r="AE14" i="93"/>
  <c r="AD14" i="93"/>
  <c r="AC14" i="93"/>
  <c r="AB14" i="93"/>
  <c r="AA14" i="93"/>
  <c r="Z14" i="93"/>
  <c r="Y14" i="93"/>
  <c r="X14" i="93"/>
  <c r="W14" i="93"/>
  <c r="V14" i="93"/>
  <c r="U14" i="93"/>
  <c r="T14" i="93"/>
  <c r="AI13" i="93"/>
  <c r="AH13" i="93"/>
  <c r="AG13" i="93"/>
  <c r="AF13" i="93"/>
  <c r="AE13" i="93"/>
  <c r="AD13" i="93"/>
  <c r="AC13" i="93"/>
  <c r="AB13" i="93"/>
  <c r="AA13" i="93"/>
  <c r="Z13" i="93"/>
  <c r="Y13" i="93"/>
  <c r="X13" i="93"/>
  <c r="W13" i="93"/>
  <c r="V13" i="93"/>
  <c r="U13" i="93"/>
  <c r="T13" i="93"/>
  <c r="AI12" i="93"/>
  <c r="AH12" i="93"/>
  <c r="AG12" i="93"/>
  <c r="AF12" i="93"/>
  <c r="AE12" i="93"/>
  <c r="AD12" i="93"/>
  <c r="AC12" i="93"/>
  <c r="AB12" i="93"/>
  <c r="AA12" i="93"/>
  <c r="Z12" i="93"/>
  <c r="Y12" i="93"/>
  <c r="X12" i="93"/>
  <c r="W12" i="93"/>
  <c r="V12" i="93"/>
  <c r="U12" i="93"/>
  <c r="T12" i="93"/>
  <c r="AI11" i="93"/>
  <c r="AH11" i="93"/>
  <c r="AG11" i="93"/>
  <c r="AF11" i="93"/>
  <c r="AE11" i="93"/>
  <c r="AD11" i="93"/>
  <c r="AC11" i="93"/>
  <c r="AB11" i="93"/>
  <c r="AA11" i="93"/>
  <c r="Z11" i="93"/>
  <c r="Y11" i="93"/>
  <c r="X11" i="93"/>
  <c r="W11" i="93"/>
  <c r="V11" i="93"/>
  <c r="U11" i="93"/>
  <c r="T11" i="93"/>
  <c r="AI10" i="93"/>
  <c r="AH10" i="93"/>
  <c r="AG10" i="93"/>
  <c r="AF10" i="93"/>
  <c r="AE10" i="93"/>
  <c r="AD10" i="93"/>
  <c r="AC10" i="93"/>
  <c r="AB10" i="93"/>
  <c r="AA10" i="93"/>
  <c r="Z10" i="93"/>
  <c r="Y10" i="93"/>
  <c r="X10" i="93"/>
  <c r="W10" i="93"/>
  <c r="V10" i="93"/>
  <c r="U10" i="93"/>
  <c r="T10" i="93"/>
  <c r="AI9" i="93"/>
  <c r="AH9" i="93"/>
  <c r="AG9" i="93"/>
  <c r="AF9" i="93"/>
  <c r="AE9" i="93"/>
  <c r="AD9" i="93"/>
  <c r="AC9" i="93"/>
  <c r="AB9" i="93"/>
  <c r="AA9" i="93"/>
  <c r="Z9" i="93"/>
  <c r="Y9" i="93"/>
  <c r="X9" i="93"/>
  <c r="W9" i="93"/>
  <c r="V9" i="93"/>
  <c r="U9" i="93"/>
  <c r="T9" i="93"/>
  <c r="AI8" i="93"/>
  <c r="AH8" i="93"/>
  <c r="AG8" i="93"/>
  <c r="AF8" i="93"/>
  <c r="AE8" i="93"/>
  <c r="AD8" i="93"/>
  <c r="AC8" i="93"/>
  <c r="AB8" i="93"/>
  <c r="AA8" i="93"/>
  <c r="Z8" i="93"/>
  <c r="Y8" i="93"/>
  <c r="X8" i="93"/>
  <c r="W8" i="93"/>
  <c r="V8" i="93"/>
  <c r="U8" i="93"/>
  <c r="T8" i="93"/>
  <c r="AI7" i="93"/>
  <c r="AH7" i="93"/>
  <c r="AG7" i="93"/>
  <c r="AF7" i="93"/>
  <c r="AE7" i="93"/>
  <c r="AD7" i="93"/>
  <c r="AC7" i="93"/>
  <c r="AB7" i="93"/>
  <c r="AA7" i="93"/>
  <c r="Z7" i="93"/>
  <c r="Y7" i="93"/>
  <c r="X7" i="93"/>
  <c r="W7" i="93"/>
  <c r="V7" i="93"/>
  <c r="U7" i="93"/>
  <c r="T7" i="93"/>
  <c r="B7" i="93" s="1"/>
  <c r="V20" i="25" s="1"/>
  <c r="AI6" i="93"/>
  <c r="AH6" i="93"/>
  <c r="AG6" i="93"/>
  <c r="AF6" i="93"/>
  <c r="AE6" i="93"/>
  <c r="AD6" i="93"/>
  <c r="AC6" i="93"/>
  <c r="AB6" i="93"/>
  <c r="AA6" i="93"/>
  <c r="Z6" i="93"/>
  <c r="Y6" i="93"/>
  <c r="X6" i="93"/>
  <c r="W6" i="93"/>
  <c r="V6" i="93"/>
  <c r="U6" i="93"/>
  <c r="T6" i="93"/>
  <c r="AI5" i="93"/>
  <c r="AH5" i="93"/>
  <c r="AG5" i="93"/>
  <c r="AF5" i="93"/>
  <c r="AE5" i="93"/>
  <c r="AD5" i="93"/>
  <c r="AC5" i="93"/>
  <c r="AB5" i="93"/>
  <c r="AA5" i="93"/>
  <c r="Z5" i="93"/>
  <c r="Y5" i="93"/>
  <c r="X5" i="93"/>
  <c r="W5" i="93"/>
  <c r="V5" i="93"/>
  <c r="U5" i="93"/>
  <c r="T5" i="93"/>
  <c r="AI4" i="93"/>
  <c r="AH4" i="93"/>
  <c r="AG4" i="93"/>
  <c r="AF4" i="93"/>
  <c r="AE4" i="93"/>
  <c r="AD4" i="93"/>
  <c r="AC4" i="93"/>
  <c r="AB4" i="93"/>
  <c r="AA4" i="93"/>
  <c r="Z4" i="93"/>
  <c r="Y4" i="93"/>
  <c r="X4" i="93"/>
  <c r="W4" i="93"/>
  <c r="V4" i="93"/>
  <c r="U4" i="93"/>
  <c r="T4" i="93"/>
  <c r="AI3" i="93"/>
  <c r="AH3" i="93"/>
  <c r="AG3" i="93"/>
  <c r="AF3" i="93"/>
  <c r="AE3" i="93"/>
  <c r="AD3" i="93"/>
  <c r="AC3" i="93"/>
  <c r="AB3" i="93"/>
  <c r="AA3" i="93"/>
  <c r="Z3" i="93"/>
  <c r="Y3" i="93"/>
  <c r="X3" i="93"/>
  <c r="W3" i="93"/>
  <c r="V3" i="93"/>
  <c r="U3" i="93"/>
  <c r="T3" i="93"/>
  <c r="U26" i="25"/>
  <c r="B5" i="93" l="1"/>
  <c r="V9" i="25" s="1"/>
  <c r="B14" i="93"/>
  <c r="V11" i="25" s="1"/>
  <c r="B17" i="93"/>
  <c r="V22" i="25" s="1"/>
  <c r="B26" i="93"/>
  <c r="V16" i="25" s="1"/>
  <c r="B29" i="93"/>
  <c r="V30" i="25" s="1"/>
  <c r="B9" i="93"/>
  <c r="V13" i="25" s="1"/>
  <c r="B24" i="93"/>
  <c r="V10" i="25" s="1"/>
  <c r="B25" i="93"/>
  <c r="V7" i="25" s="1"/>
  <c r="B4" i="93"/>
  <c r="V8" i="25" s="1"/>
  <c r="V23" i="25"/>
  <c r="V19" i="25"/>
  <c r="B15" i="93"/>
  <c r="V5" i="25" s="1"/>
  <c r="B27" i="93"/>
  <c r="V6" i="25" s="1"/>
  <c r="B11" i="93"/>
  <c r="V12" i="25" s="1"/>
  <c r="B12" i="93"/>
  <c r="V17" i="25" s="1"/>
  <c r="B16" i="93"/>
  <c r="V15" i="25" s="1"/>
  <c r="B18" i="93"/>
  <c r="V14" i="25" s="1"/>
  <c r="B21" i="93"/>
  <c r="V18" i="25" s="1"/>
  <c r="B23" i="93"/>
  <c r="V3" i="25" s="1"/>
  <c r="AI29" i="92"/>
  <c r="AH29" i="92"/>
  <c r="AG29" i="92"/>
  <c r="AF29" i="92"/>
  <c r="AE29" i="92"/>
  <c r="AD29" i="92"/>
  <c r="AC29" i="92"/>
  <c r="AB29" i="92"/>
  <c r="AA29" i="92"/>
  <c r="Z29" i="92"/>
  <c r="Y29" i="92"/>
  <c r="X29" i="92"/>
  <c r="W29" i="92"/>
  <c r="V29" i="92"/>
  <c r="U29" i="92"/>
  <c r="T29" i="92"/>
  <c r="AI28" i="92"/>
  <c r="AH28" i="92"/>
  <c r="AG28" i="92"/>
  <c r="AF28" i="92"/>
  <c r="AE28" i="92"/>
  <c r="AD28" i="92"/>
  <c r="AC28" i="92"/>
  <c r="AB28" i="92"/>
  <c r="AA28" i="92"/>
  <c r="Z28" i="92"/>
  <c r="Y28" i="92"/>
  <c r="X28" i="92"/>
  <c r="W28" i="92"/>
  <c r="V28" i="92"/>
  <c r="U28" i="92"/>
  <c r="T28" i="92"/>
  <c r="AI27" i="92"/>
  <c r="AH27" i="92"/>
  <c r="AG27" i="92"/>
  <c r="AF27" i="92"/>
  <c r="AE27" i="92"/>
  <c r="AD27" i="92"/>
  <c r="AC27" i="92"/>
  <c r="AB27" i="92"/>
  <c r="AA27" i="92"/>
  <c r="Z27" i="92"/>
  <c r="Y27" i="92"/>
  <c r="X27" i="92"/>
  <c r="W27" i="92"/>
  <c r="V27" i="92"/>
  <c r="U27" i="92"/>
  <c r="T27" i="92"/>
  <c r="AI26" i="92"/>
  <c r="AH26" i="92"/>
  <c r="AG26" i="92"/>
  <c r="AF26" i="92"/>
  <c r="AE26" i="92"/>
  <c r="AD26" i="92"/>
  <c r="AC26" i="92"/>
  <c r="AB26" i="92"/>
  <c r="AA26" i="92"/>
  <c r="Z26" i="92"/>
  <c r="Y26" i="92"/>
  <c r="X26" i="92"/>
  <c r="W26" i="92"/>
  <c r="V26" i="92"/>
  <c r="U26" i="92"/>
  <c r="T26" i="92"/>
  <c r="AI25" i="92"/>
  <c r="AH25" i="92"/>
  <c r="AG25" i="92"/>
  <c r="AF25" i="92"/>
  <c r="AE25" i="92"/>
  <c r="AD25" i="92"/>
  <c r="AC25" i="92"/>
  <c r="AB25" i="92"/>
  <c r="AA25" i="92"/>
  <c r="Z25" i="92"/>
  <c r="Y25" i="92"/>
  <c r="X25" i="92"/>
  <c r="W25" i="92"/>
  <c r="V25" i="92"/>
  <c r="U25" i="92"/>
  <c r="T25" i="92"/>
  <c r="AI24" i="92"/>
  <c r="AH24" i="92"/>
  <c r="AG24" i="92"/>
  <c r="AF24" i="92"/>
  <c r="AE24" i="92"/>
  <c r="AD24" i="92"/>
  <c r="AC24" i="92"/>
  <c r="AB24" i="92"/>
  <c r="AA24" i="92"/>
  <c r="Z24" i="92"/>
  <c r="Y24" i="92"/>
  <c r="X24" i="92"/>
  <c r="W24" i="92"/>
  <c r="V24" i="92"/>
  <c r="U24" i="92"/>
  <c r="T24" i="92"/>
  <c r="AI23" i="92"/>
  <c r="AH23" i="92"/>
  <c r="AG23" i="92"/>
  <c r="AF23" i="92"/>
  <c r="AE23" i="92"/>
  <c r="AD23" i="92"/>
  <c r="AC23" i="92"/>
  <c r="AB23" i="92"/>
  <c r="AA23" i="92"/>
  <c r="Z23" i="92"/>
  <c r="Y23" i="92"/>
  <c r="X23" i="92"/>
  <c r="W23" i="92"/>
  <c r="V23" i="92"/>
  <c r="U23" i="92"/>
  <c r="T23" i="92"/>
  <c r="AI22" i="92"/>
  <c r="AH22" i="92"/>
  <c r="AG22" i="92"/>
  <c r="AF22" i="92"/>
  <c r="AE22" i="92"/>
  <c r="AD22" i="92"/>
  <c r="AC22" i="92"/>
  <c r="AB22" i="92"/>
  <c r="AA22" i="92"/>
  <c r="Z22" i="92"/>
  <c r="Y22" i="92"/>
  <c r="X22" i="92"/>
  <c r="W22" i="92"/>
  <c r="V22" i="92"/>
  <c r="U22" i="92"/>
  <c r="T22" i="92"/>
  <c r="AI21" i="92"/>
  <c r="AH21" i="92"/>
  <c r="AG21" i="92"/>
  <c r="AF21" i="92"/>
  <c r="AE21" i="92"/>
  <c r="AD21" i="92"/>
  <c r="AC21" i="92"/>
  <c r="AB21" i="92"/>
  <c r="AA21" i="92"/>
  <c r="Z21" i="92"/>
  <c r="Y21" i="92"/>
  <c r="X21" i="92"/>
  <c r="W21" i="92"/>
  <c r="V21" i="92"/>
  <c r="U21" i="92"/>
  <c r="T21" i="92"/>
  <c r="AI20" i="92"/>
  <c r="AH20" i="92"/>
  <c r="AG20" i="92"/>
  <c r="AF20" i="92"/>
  <c r="AE20" i="92"/>
  <c r="AD20" i="92"/>
  <c r="AC20" i="92"/>
  <c r="AB20" i="92"/>
  <c r="AA20" i="92"/>
  <c r="Z20" i="92"/>
  <c r="Y20" i="92"/>
  <c r="X20" i="92"/>
  <c r="W20" i="92"/>
  <c r="V20" i="92"/>
  <c r="U20" i="92"/>
  <c r="T20" i="92"/>
  <c r="AI19" i="92"/>
  <c r="AH19" i="92"/>
  <c r="AG19" i="92"/>
  <c r="AF19" i="92"/>
  <c r="AE19" i="92"/>
  <c r="AD19" i="92"/>
  <c r="AC19" i="92"/>
  <c r="AB19" i="92"/>
  <c r="AA19" i="92"/>
  <c r="Z19" i="92"/>
  <c r="Y19" i="92"/>
  <c r="X19" i="92"/>
  <c r="W19" i="92"/>
  <c r="V19" i="92"/>
  <c r="U19" i="92"/>
  <c r="T19" i="92"/>
  <c r="AI18" i="92"/>
  <c r="AH18" i="92"/>
  <c r="AG18" i="92"/>
  <c r="AF18" i="92"/>
  <c r="AE18" i="92"/>
  <c r="AD18" i="92"/>
  <c r="AC18" i="92"/>
  <c r="AB18" i="92"/>
  <c r="AA18" i="92"/>
  <c r="Z18" i="92"/>
  <c r="Y18" i="92"/>
  <c r="X18" i="92"/>
  <c r="W18" i="92"/>
  <c r="V18" i="92"/>
  <c r="U18" i="92"/>
  <c r="T18" i="92"/>
  <c r="AI17" i="92"/>
  <c r="AH17" i="92"/>
  <c r="AG17" i="92"/>
  <c r="AF17" i="92"/>
  <c r="AE17" i="92"/>
  <c r="AD17" i="92"/>
  <c r="AC17" i="92"/>
  <c r="AB17" i="92"/>
  <c r="AA17" i="92"/>
  <c r="Z17" i="92"/>
  <c r="Y17" i="92"/>
  <c r="X17" i="92"/>
  <c r="W17" i="92"/>
  <c r="V17" i="92"/>
  <c r="U17" i="92"/>
  <c r="T17" i="92"/>
  <c r="AI16" i="92"/>
  <c r="AH16" i="92"/>
  <c r="AG16" i="92"/>
  <c r="AF16" i="92"/>
  <c r="AE16" i="92"/>
  <c r="AD16" i="92"/>
  <c r="AC16" i="92"/>
  <c r="AB16" i="92"/>
  <c r="AA16" i="92"/>
  <c r="Z16" i="92"/>
  <c r="Y16" i="92"/>
  <c r="X16" i="92"/>
  <c r="W16" i="92"/>
  <c r="V16" i="92"/>
  <c r="U16" i="92"/>
  <c r="T16" i="92"/>
  <c r="AI15" i="92"/>
  <c r="AH15" i="92"/>
  <c r="AG15" i="92"/>
  <c r="AF15" i="92"/>
  <c r="AE15" i="92"/>
  <c r="AD15" i="92"/>
  <c r="AC15" i="92"/>
  <c r="AB15" i="92"/>
  <c r="AA15" i="92"/>
  <c r="Z15" i="92"/>
  <c r="Y15" i="92"/>
  <c r="X15" i="92"/>
  <c r="W15" i="92"/>
  <c r="V15" i="92"/>
  <c r="U15" i="92"/>
  <c r="T15" i="92"/>
  <c r="AI14" i="92"/>
  <c r="AH14" i="92"/>
  <c r="AG14" i="92"/>
  <c r="AF14" i="92"/>
  <c r="AE14" i="92"/>
  <c r="AD14" i="92"/>
  <c r="AC14" i="92"/>
  <c r="AB14" i="92"/>
  <c r="AA14" i="92"/>
  <c r="Z14" i="92"/>
  <c r="Y14" i="92"/>
  <c r="X14" i="92"/>
  <c r="W14" i="92"/>
  <c r="V14" i="92"/>
  <c r="U14" i="92"/>
  <c r="T14" i="92"/>
  <c r="AI13" i="92"/>
  <c r="AH13" i="92"/>
  <c r="AG13" i="92"/>
  <c r="AF13" i="92"/>
  <c r="AE13" i="92"/>
  <c r="AD13" i="92"/>
  <c r="AC13" i="92"/>
  <c r="AB13" i="92"/>
  <c r="AA13" i="92"/>
  <c r="Z13" i="92"/>
  <c r="Y13" i="92"/>
  <c r="X13" i="92"/>
  <c r="W13" i="92"/>
  <c r="V13" i="92"/>
  <c r="U13" i="92"/>
  <c r="T13" i="92"/>
  <c r="AI12" i="92"/>
  <c r="AH12" i="92"/>
  <c r="AG12" i="92"/>
  <c r="AF12" i="92"/>
  <c r="AE12" i="92"/>
  <c r="AD12" i="92"/>
  <c r="AC12" i="92"/>
  <c r="AB12" i="92"/>
  <c r="AA12" i="92"/>
  <c r="Z12" i="92"/>
  <c r="Y12" i="92"/>
  <c r="X12" i="92"/>
  <c r="W12" i="92"/>
  <c r="V12" i="92"/>
  <c r="U12" i="92"/>
  <c r="T12" i="92"/>
  <c r="AI11" i="92"/>
  <c r="AH11" i="92"/>
  <c r="AG11" i="92"/>
  <c r="AF11" i="92"/>
  <c r="AE11" i="92"/>
  <c r="AD11" i="92"/>
  <c r="AC11" i="92"/>
  <c r="AB11" i="92"/>
  <c r="AA11" i="92"/>
  <c r="Z11" i="92"/>
  <c r="Y11" i="92"/>
  <c r="X11" i="92"/>
  <c r="W11" i="92"/>
  <c r="V11" i="92"/>
  <c r="U11" i="92"/>
  <c r="T11" i="92"/>
  <c r="AI10" i="92"/>
  <c r="AH10" i="92"/>
  <c r="AG10" i="92"/>
  <c r="AF10" i="92"/>
  <c r="AE10" i="92"/>
  <c r="AD10" i="92"/>
  <c r="AC10" i="92"/>
  <c r="AB10" i="92"/>
  <c r="AA10" i="92"/>
  <c r="Z10" i="92"/>
  <c r="Y10" i="92"/>
  <c r="X10" i="92"/>
  <c r="W10" i="92"/>
  <c r="V10" i="92"/>
  <c r="U10" i="92"/>
  <c r="T10" i="92"/>
  <c r="AI9" i="92"/>
  <c r="AH9" i="92"/>
  <c r="AG9" i="92"/>
  <c r="AF9" i="92"/>
  <c r="AE9" i="92"/>
  <c r="AD9" i="92"/>
  <c r="AC9" i="92"/>
  <c r="AB9" i="92"/>
  <c r="AA9" i="92"/>
  <c r="Z9" i="92"/>
  <c r="Y9" i="92"/>
  <c r="X9" i="92"/>
  <c r="W9" i="92"/>
  <c r="V9" i="92"/>
  <c r="U9" i="92"/>
  <c r="T9" i="92"/>
  <c r="AI8" i="92"/>
  <c r="AH8" i="92"/>
  <c r="AG8" i="92"/>
  <c r="AF8" i="92"/>
  <c r="AE8" i="92"/>
  <c r="AD8" i="92"/>
  <c r="AC8" i="92"/>
  <c r="AB8" i="92"/>
  <c r="AA8" i="92"/>
  <c r="Z8" i="92"/>
  <c r="Y8" i="92"/>
  <c r="X8" i="92"/>
  <c r="W8" i="92"/>
  <c r="V8" i="92"/>
  <c r="U8" i="92"/>
  <c r="T8" i="92"/>
  <c r="AI7" i="92"/>
  <c r="AH7" i="92"/>
  <c r="AG7" i="92"/>
  <c r="AF7" i="92"/>
  <c r="AE7" i="92"/>
  <c r="AD7" i="92"/>
  <c r="AC7" i="92"/>
  <c r="AB7" i="92"/>
  <c r="AA7" i="92"/>
  <c r="Z7" i="92"/>
  <c r="Y7" i="92"/>
  <c r="X7" i="92"/>
  <c r="W7" i="92"/>
  <c r="V7" i="92"/>
  <c r="U7" i="92"/>
  <c r="T7" i="92"/>
  <c r="AI6" i="92"/>
  <c r="AH6" i="92"/>
  <c r="AG6" i="92"/>
  <c r="AF6" i="92"/>
  <c r="AE6" i="92"/>
  <c r="AD6" i="92"/>
  <c r="AC6" i="92"/>
  <c r="AB6" i="92"/>
  <c r="AA6" i="92"/>
  <c r="Z6" i="92"/>
  <c r="Y6" i="92"/>
  <c r="X6" i="92"/>
  <c r="W6" i="92"/>
  <c r="V6" i="92"/>
  <c r="U6" i="92"/>
  <c r="T6" i="92"/>
  <c r="AI5" i="92"/>
  <c r="AH5" i="92"/>
  <c r="AG5" i="92"/>
  <c r="AF5" i="92"/>
  <c r="AE5" i="92"/>
  <c r="AD5" i="92"/>
  <c r="AC5" i="92"/>
  <c r="AB5" i="92"/>
  <c r="AA5" i="92"/>
  <c r="Z5" i="92"/>
  <c r="Y5" i="92"/>
  <c r="X5" i="92"/>
  <c r="W5" i="92"/>
  <c r="V5" i="92"/>
  <c r="U5" i="92"/>
  <c r="T5" i="92"/>
  <c r="AI4" i="92"/>
  <c r="AH4" i="92"/>
  <c r="AG4" i="92"/>
  <c r="AF4" i="92"/>
  <c r="AE4" i="92"/>
  <c r="AD4" i="92"/>
  <c r="AC4" i="92"/>
  <c r="AB4" i="92"/>
  <c r="AA4" i="92"/>
  <c r="Z4" i="92"/>
  <c r="Y4" i="92"/>
  <c r="X4" i="92"/>
  <c r="W4" i="92"/>
  <c r="V4" i="92"/>
  <c r="U4" i="92"/>
  <c r="T4" i="92"/>
  <c r="AI3" i="92"/>
  <c r="AH3" i="92"/>
  <c r="AG3" i="92"/>
  <c r="AF3" i="92"/>
  <c r="AE3" i="92"/>
  <c r="AD3" i="92"/>
  <c r="AC3" i="92"/>
  <c r="AB3" i="92"/>
  <c r="AA3" i="92"/>
  <c r="Z3" i="92"/>
  <c r="Y3" i="92"/>
  <c r="X3" i="92"/>
  <c r="W3" i="92"/>
  <c r="V3" i="92"/>
  <c r="U3" i="92"/>
  <c r="T3" i="92"/>
  <c r="T26" i="25"/>
  <c r="S26" i="25"/>
  <c r="AI29" i="91"/>
  <c r="AH29" i="91"/>
  <c r="AG29" i="91"/>
  <c r="AF29" i="91"/>
  <c r="AE29" i="91"/>
  <c r="AD29" i="91"/>
  <c r="AC29" i="91"/>
  <c r="AB29" i="91"/>
  <c r="AA29" i="91"/>
  <c r="Z29" i="91"/>
  <c r="Y29" i="91"/>
  <c r="X29" i="91"/>
  <c r="W29" i="91"/>
  <c r="V29" i="91"/>
  <c r="U29" i="91"/>
  <c r="T29" i="91"/>
  <c r="AI28" i="91"/>
  <c r="AH28" i="91"/>
  <c r="AG28" i="91"/>
  <c r="AF28" i="91"/>
  <c r="AE28" i="91"/>
  <c r="AD28" i="91"/>
  <c r="AC28" i="91"/>
  <c r="AB28" i="91"/>
  <c r="AA28" i="91"/>
  <c r="Z28" i="91"/>
  <c r="Y28" i="91"/>
  <c r="X28" i="91"/>
  <c r="W28" i="91"/>
  <c r="V28" i="91"/>
  <c r="U28" i="91"/>
  <c r="T28" i="91"/>
  <c r="AI27" i="91"/>
  <c r="AH27" i="91"/>
  <c r="AG27" i="91"/>
  <c r="AF27" i="91"/>
  <c r="AE27" i="91"/>
  <c r="AD27" i="91"/>
  <c r="AC27" i="91"/>
  <c r="AB27" i="91"/>
  <c r="AA27" i="91"/>
  <c r="Z27" i="91"/>
  <c r="Y27" i="91"/>
  <c r="X27" i="91"/>
  <c r="W27" i="91"/>
  <c r="V27" i="91"/>
  <c r="U27" i="91"/>
  <c r="B27" i="91" s="1"/>
  <c r="T27" i="91"/>
  <c r="AI26" i="91"/>
  <c r="AH26" i="91"/>
  <c r="AG26" i="91"/>
  <c r="AF26" i="91"/>
  <c r="AE26" i="91"/>
  <c r="AD26" i="91"/>
  <c r="AC26" i="91"/>
  <c r="AB26" i="91"/>
  <c r="AA26" i="91"/>
  <c r="Z26" i="91"/>
  <c r="Y26" i="91"/>
  <c r="X26" i="91"/>
  <c r="W26" i="91"/>
  <c r="V26" i="91"/>
  <c r="U26" i="91"/>
  <c r="T26" i="91"/>
  <c r="AI25" i="91"/>
  <c r="AH25" i="91"/>
  <c r="AG25" i="91"/>
  <c r="AF25" i="91"/>
  <c r="AE25" i="91"/>
  <c r="AD25" i="91"/>
  <c r="AC25" i="91"/>
  <c r="AB25" i="91"/>
  <c r="AA25" i="91"/>
  <c r="Z25" i="91"/>
  <c r="Y25" i="91"/>
  <c r="X25" i="91"/>
  <c r="W25" i="91"/>
  <c r="V25" i="91"/>
  <c r="U25" i="91"/>
  <c r="T25" i="91"/>
  <c r="AI24" i="91"/>
  <c r="AH24" i="91"/>
  <c r="AG24" i="91"/>
  <c r="AF24" i="91"/>
  <c r="AE24" i="91"/>
  <c r="AD24" i="91"/>
  <c r="AC24" i="91"/>
  <c r="AB24" i="91"/>
  <c r="AA24" i="91"/>
  <c r="Z24" i="91"/>
  <c r="Y24" i="91"/>
  <c r="X24" i="91"/>
  <c r="W24" i="91"/>
  <c r="V24" i="91"/>
  <c r="U24" i="91"/>
  <c r="B24" i="91" s="1"/>
  <c r="T24" i="91"/>
  <c r="AI23" i="91"/>
  <c r="AH23" i="91"/>
  <c r="AG23" i="91"/>
  <c r="AF23" i="91"/>
  <c r="AE23" i="91"/>
  <c r="AD23" i="91"/>
  <c r="AC23" i="91"/>
  <c r="AB23" i="91"/>
  <c r="AA23" i="91"/>
  <c r="Z23" i="91"/>
  <c r="Y23" i="91"/>
  <c r="X23" i="91"/>
  <c r="W23" i="91"/>
  <c r="V23" i="91"/>
  <c r="U23" i="91"/>
  <c r="T23" i="91"/>
  <c r="AI22" i="91"/>
  <c r="AH22" i="91"/>
  <c r="AG22" i="91"/>
  <c r="AF22" i="91"/>
  <c r="AE22" i="91"/>
  <c r="AD22" i="91"/>
  <c r="AC22" i="91"/>
  <c r="AB22" i="91"/>
  <c r="AA22" i="91"/>
  <c r="Z22" i="91"/>
  <c r="Y22" i="91"/>
  <c r="X22" i="91"/>
  <c r="W22" i="91"/>
  <c r="V22" i="91"/>
  <c r="U22" i="91"/>
  <c r="T22" i="91"/>
  <c r="AI21" i="91"/>
  <c r="AH21" i="91"/>
  <c r="AG21" i="91"/>
  <c r="AF21" i="91"/>
  <c r="AE21" i="91"/>
  <c r="AD21" i="91"/>
  <c r="AC21" i="91"/>
  <c r="AB21" i="91"/>
  <c r="AA21" i="91"/>
  <c r="Z21" i="91"/>
  <c r="Y21" i="91"/>
  <c r="X21" i="91"/>
  <c r="W21" i="91"/>
  <c r="V21" i="91"/>
  <c r="U21" i="91"/>
  <c r="T21" i="91"/>
  <c r="AI20" i="91"/>
  <c r="AH20" i="91"/>
  <c r="AG20" i="91"/>
  <c r="AF20" i="91"/>
  <c r="AE20" i="91"/>
  <c r="AD20" i="91"/>
  <c r="AC20" i="91"/>
  <c r="AB20" i="91"/>
  <c r="AA20" i="91"/>
  <c r="Z20" i="91"/>
  <c r="Y20" i="91"/>
  <c r="X20" i="91"/>
  <c r="W20" i="91"/>
  <c r="V20" i="91"/>
  <c r="U20" i="91"/>
  <c r="T20" i="91"/>
  <c r="AI19" i="91"/>
  <c r="AH19" i="91"/>
  <c r="AG19" i="91"/>
  <c r="AF19" i="91"/>
  <c r="AE19" i="91"/>
  <c r="AD19" i="91"/>
  <c r="AC19" i="91"/>
  <c r="AB19" i="91"/>
  <c r="AA19" i="91"/>
  <c r="Z19" i="91"/>
  <c r="Y19" i="91"/>
  <c r="X19" i="91"/>
  <c r="W19" i="91"/>
  <c r="V19" i="91"/>
  <c r="U19" i="91"/>
  <c r="T19" i="91"/>
  <c r="AI18" i="91"/>
  <c r="AH18" i="91"/>
  <c r="AG18" i="91"/>
  <c r="AF18" i="91"/>
  <c r="AE18" i="91"/>
  <c r="AD18" i="91"/>
  <c r="AC18" i="91"/>
  <c r="AB18" i="91"/>
  <c r="AA18" i="91"/>
  <c r="Z18" i="91"/>
  <c r="Y18" i="91"/>
  <c r="X18" i="91"/>
  <c r="W18" i="91"/>
  <c r="V18" i="91"/>
  <c r="U18" i="91"/>
  <c r="T18" i="91"/>
  <c r="AI17" i="91"/>
  <c r="AH17" i="91"/>
  <c r="AG17" i="91"/>
  <c r="AF17" i="91"/>
  <c r="AE17" i="91"/>
  <c r="AD17" i="91"/>
  <c r="AC17" i="91"/>
  <c r="AB17" i="91"/>
  <c r="AA17" i="91"/>
  <c r="Z17" i="91"/>
  <c r="Y17" i="91"/>
  <c r="X17" i="91"/>
  <c r="W17" i="91"/>
  <c r="V17" i="91"/>
  <c r="U17" i="91"/>
  <c r="T17" i="91"/>
  <c r="AI16" i="91"/>
  <c r="AH16" i="91"/>
  <c r="AG16" i="91"/>
  <c r="AF16" i="91"/>
  <c r="AE16" i="91"/>
  <c r="AD16" i="91"/>
  <c r="AC16" i="91"/>
  <c r="AB16" i="91"/>
  <c r="AA16" i="91"/>
  <c r="Z16" i="91"/>
  <c r="Y16" i="91"/>
  <c r="X16" i="91"/>
  <c r="W16" i="91"/>
  <c r="V16" i="91"/>
  <c r="U16" i="91"/>
  <c r="T16" i="91"/>
  <c r="AI15" i="91"/>
  <c r="AH15" i="91"/>
  <c r="AG15" i="91"/>
  <c r="AF15" i="91"/>
  <c r="AE15" i="91"/>
  <c r="AD15" i="91"/>
  <c r="AC15" i="91"/>
  <c r="AB15" i="91"/>
  <c r="AA15" i="91"/>
  <c r="Z15" i="91"/>
  <c r="Y15" i="91"/>
  <c r="X15" i="91"/>
  <c r="W15" i="91"/>
  <c r="V15" i="91"/>
  <c r="U15" i="91"/>
  <c r="T15" i="91"/>
  <c r="AI14" i="91"/>
  <c r="AH14" i="91"/>
  <c r="AG14" i="91"/>
  <c r="AF14" i="91"/>
  <c r="AE14" i="91"/>
  <c r="AD14" i="91"/>
  <c r="AC14" i="91"/>
  <c r="AB14" i="91"/>
  <c r="AA14" i="91"/>
  <c r="Z14" i="91"/>
  <c r="Y14" i="91"/>
  <c r="X14" i="91"/>
  <c r="W14" i="91"/>
  <c r="V14" i="91"/>
  <c r="U14" i="91"/>
  <c r="T14" i="91"/>
  <c r="AI13" i="91"/>
  <c r="AH13" i="91"/>
  <c r="AG13" i="91"/>
  <c r="AF13" i="91"/>
  <c r="AE13" i="91"/>
  <c r="AD13" i="91"/>
  <c r="AC13" i="91"/>
  <c r="AB13" i="91"/>
  <c r="AA13" i="91"/>
  <c r="Z13" i="91"/>
  <c r="Y13" i="91"/>
  <c r="X13" i="91"/>
  <c r="W13" i="91"/>
  <c r="V13" i="91"/>
  <c r="U13" i="91"/>
  <c r="T13" i="91"/>
  <c r="AI12" i="91"/>
  <c r="AH12" i="91"/>
  <c r="AG12" i="91"/>
  <c r="AF12" i="91"/>
  <c r="AE12" i="91"/>
  <c r="AD12" i="91"/>
  <c r="AC12" i="91"/>
  <c r="AB12" i="91"/>
  <c r="AA12" i="91"/>
  <c r="Z12" i="91"/>
  <c r="Y12" i="91"/>
  <c r="X12" i="91"/>
  <c r="W12" i="91"/>
  <c r="V12" i="91"/>
  <c r="U12" i="91"/>
  <c r="T12" i="91"/>
  <c r="AI11" i="91"/>
  <c r="AH11" i="91"/>
  <c r="AG11" i="91"/>
  <c r="AF11" i="91"/>
  <c r="AE11" i="91"/>
  <c r="AD11" i="91"/>
  <c r="AC11" i="91"/>
  <c r="AB11" i="91"/>
  <c r="AA11" i="91"/>
  <c r="Z11" i="91"/>
  <c r="Y11" i="91"/>
  <c r="X11" i="91"/>
  <c r="W11" i="91"/>
  <c r="V11" i="91"/>
  <c r="U11" i="91"/>
  <c r="T11" i="91"/>
  <c r="AI10" i="91"/>
  <c r="AH10" i="91"/>
  <c r="AG10" i="91"/>
  <c r="AF10" i="91"/>
  <c r="AE10" i="91"/>
  <c r="AD10" i="91"/>
  <c r="AC10" i="91"/>
  <c r="AB10" i="91"/>
  <c r="AA10" i="91"/>
  <c r="Z10" i="91"/>
  <c r="Y10" i="91"/>
  <c r="X10" i="91"/>
  <c r="W10" i="91"/>
  <c r="V10" i="91"/>
  <c r="U10" i="91"/>
  <c r="T10" i="91"/>
  <c r="AI9" i="91"/>
  <c r="AH9" i="91"/>
  <c r="AG9" i="91"/>
  <c r="AF9" i="91"/>
  <c r="AE9" i="91"/>
  <c r="AD9" i="91"/>
  <c r="AC9" i="91"/>
  <c r="AB9" i="91"/>
  <c r="AA9" i="91"/>
  <c r="Z9" i="91"/>
  <c r="Y9" i="91"/>
  <c r="X9" i="91"/>
  <c r="W9" i="91"/>
  <c r="V9" i="91"/>
  <c r="U9" i="91"/>
  <c r="T9" i="91"/>
  <c r="AI8" i="91"/>
  <c r="AH8" i="91"/>
  <c r="AG8" i="91"/>
  <c r="AF8" i="91"/>
  <c r="AE8" i="91"/>
  <c r="AD8" i="91"/>
  <c r="AC8" i="91"/>
  <c r="AB8" i="91"/>
  <c r="AA8" i="91"/>
  <c r="Z8" i="91"/>
  <c r="Y8" i="91"/>
  <c r="X8" i="91"/>
  <c r="W8" i="91"/>
  <c r="V8" i="91"/>
  <c r="U8" i="91"/>
  <c r="T8" i="91"/>
  <c r="AI7" i="91"/>
  <c r="AH7" i="91"/>
  <c r="AG7" i="91"/>
  <c r="AF7" i="91"/>
  <c r="AE7" i="91"/>
  <c r="AD7" i="91"/>
  <c r="AC7" i="91"/>
  <c r="AB7" i="91"/>
  <c r="AA7" i="91"/>
  <c r="Z7" i="91"/>
  <c r="Y7" i="91"/>
  <c r="X7" i="91"/>
  <c r="W7" i="91"/>
  <c r="V7" i="91"/>
  <c r="U7" i="91"/>
  <c r="T7" i="91"/>
  <c r="AI6" i="91"/>
  <c r="AH6" i="91"/>
  <c r="AG6" i="91"/>
  <c r="AF6" i="91"/>
  <c r="AE6" i="91"/>
  <c r="AD6" i="91"/>
  <c r="AC6" i="91"/>
  <c r="AB6" i="91"/>
  <c r="AA6" i="91"/>
  <c r="Z6" i="91"/>
  <c r="Y6" i="91"/>
  <c r="X6" i="91"/>
  <c r="W6" i="91"/>
  <c r="V6" i="91"/>
  <c r="U6" i="91"/>
  <c r="T6" i="91"/>
  <c r="AI5" i="91"/>
  <c r="AH5" i="91"/>
  <c r="AG5" i="91"/>
  <c r="AF5" i="91"/>
  <c r="AE5" i="91"/>
  <c r="AD5" i="91"/>
  <c r="AC5" i="91"/>
  <c r="AB5" i="91"/>
  <c r="AA5" i="91"/>
  <c r="Z5" i="91"/>
  <c r="Y5" i="91"/>
  <c r="X5" i="91"/>
  <c r="W5" i="91"/>
  <c r="V5" i="91"/>
  <c r="U5" i="91"/>
  <c r="T5" i="91"/>
  <c r="AI4" i="91"/>
  <c r="AH4" i="91"/>
  <c r="AG4" i="91"/>
  <c r="AF4" i="91"/>
  <c r="AE4" i="91"/>
  <c r="AD4" i="91"/>
  <c r="AC4" i="91"/>
  <c r="AB4" i="91"/>
  <c r="AA4" i="91"/>
  <c r="Z4" i="91"/>
  <c r="Y4" i="91"/>
  <c r="X4" i="91"/>
  <c r="W4" i="91"/>
  <c r="V4" i="91"/>
  <c r="U4" i="91"/>
  <c r="T4" i="91"/>
  <c r="AI3" i="91"/>
  <c r="AH3" i="91"/>
  <c r="AG3" i="91"/>
  <c r="AF3" i="91"/>
  <c r="AE3" i="91"/>
  <c r="AD3" i="91"/>
  <c r="AC3" i="91"/>
  <c r="AB3" i="91"/>
  <c r="AA3" i="91"/>
  <c r="Z3" i="91"/>
  <c r="Y3" i="91"/>
  <c r="X3" i="91"/>
  <c r="W3" i="91"/>
  <c r="V3" i="91"/>
  <c r="U3" i="91"/>
  <c r="T3" i="91"/>
  <c r="R26" i="25"/>
  <c r="AI29" i="90"/>
  <c r="AH29" i="90"/>
  <c r="AG29" i="90"/>
  <c r="AF29" i="90"/>
  <c r="AE29" i="90"/>
  <c r="AD29" i="90"/>
  <c r="AC29" i="90"/>
  <c r="AB29" i="90"/>
  <c r="AA29" i="90"/>
  <c r="Z29" i="90"/>
  <c r="Y29" i="90"/>
  <c r="X29" i="90"/>
  <c r="W29" i="90"/>
  <c r="V29" i="90"/>
  <c r="U29" i="90"/>
  <c r="T29" i="90"/>
  <c r="AI28" i="90"/>
  <c r="AH28" i="90"/>
  <c r="AG28" i="90"/>
  <c r="AF28" i="90"/>
  <c r="AE28" i="90"/>
  <c r="AD28" i="90"/>
  <c r="AC28" i="90"/>
  <c r="AB28" i="90"/>
  <c r="AA28" i="90"/>
  <c r="Z28" i="90"/>
  <c r="Y28" i="90"/>
  <c r="X28" i="90"/>
  <c r="W28" i="90"/>
  <c r="V28" i="90"/>
  <c r="U28" i="90"/>
  <c r="T28" i="90"/>
  <c r="AI27" i="90"/>
  <c r="AH27" i="90"/>
  <c r="AG27" i="90"/>
  <c r="AF27" i="90"/>
  <c r="AE27" i="90"/>
  <c r="AD27" i="90"/>
  <c r="AC27" i="90"/>
  <c r="AB27" i="90"/>
  <c r="AA27" i="90"/>
  <c r="Z27" i="90"/>
  <c r="Y27" i="90"/>
  <c r="X27" i="90"/>
  <c r="W27" i="90"/>
  <c r="V27" i="90"/>
  <c r="U27" i="90"/>
  <c r="T27" i="90"/>
  <c r="AI26" i="90"/>
  <c r="AH26" i="90"/>
  <c r="AG26" i="90"/>
  <c r="AF26" i="90"/>
  <c r="AE26" i="90"/>
  <c r="AD26" i="90"/>
  <c r="AC26" i="90"/>
  <c r="AB26" i="90"/>
  <c r="AA26" i="90"/>
  <c r="Z26" i="90"/>
  <c r="Y26" i="90"/>
  <c r="X26" i="90"/>
  <c r="W26" i="90"/>
  <c r="V26" i="90"/>
  <c r="U26" i="90"/>
  <c r="T26" i="90"/>
  <c r="AI25" i="90"/>
  <c r="AH25" i="90"/>
  <c r="AG25" i="90"/>
  <c r="AF25" i="90"/>
  <c r="AE25" i="90"/>
  <c r="AD25" i="90"/>
  <c r="AC25" i="90"/>
  <c r="AB25" i="90"/>
  <c r="AA25" i="90"/>
  <c r="Z25" i="90"/>
  <c r="Y25" i="90"/>
  <c r="X25" i="90"/>
  <c r="W25" i="90"/>
  <c r="V25" i="90"/>
  <c r="U25" i="90"/>
  <c r="T25" i="90"/>
  <c r="AI24" i="90"/>
  <c r="AH24" i="90"/>
  <c r="AG24" i="90"/>
  <c r="AF24" i="90"/>
  <c r="AE24" i="90"/>
  <c r="AD24" i="90"/>
  <c r="AC24" i="90"/>
  <c r="AB24" i="90"/>
  <c r="AA24" i="90"/>
  <c r="Z24" i="90"/>
  <c r="Y24" i="90"/>
  <c r="X24" i="90"/>
  <c r="W24" i="90"/>
  <c r="V24" i="90"/>
  <c r="U24" i="90"/>
  <c r="T24" i="90"/>
  <c r="B24" i="90" s="1"/>
  <c r="AI23" i="90"/>
  <c r="AH23" i="90"/>
  <c r="AG23" i="90"/>
  <c r="AF23" i="90"/>
  <c r="AE23" i="90"/>
  <c r="AD23" i="90"/>
  <c r="AC23" i="90"/>
  <c r="AB23" i="90"/>
  <c r="AA23" i="90"/>
  <c r="Z23" i="90"/>
  <c r="Y23" i="90"/>
  <c r="X23" i="90"/>
  <c r="W23" i="90"/>
  <c r="V23" i="90"/>
  <c r="U23" i="90"/>
  <c r="T23" i="90"/>
  <c r="AI22" i="90"/>
  <c r="AH22" i="90"/>
  <c r="AG22" i="90"/>
  <c r="AF22" i="90"/>
  <c r="AE22" i="90"/>
  <c r="AD22" i="90"/>
  <c r="AC22" i="90"/>
  <c r="AB22" i="90"/>
  <c r="AA22" i="90"/>
  <c r="Z22" i="90"/>
  <c r="Y22" i="90"/>
  <c r="X22" i="90"/>
  <c r="W22" i="90"/>
  <c r="V22" i="90"/>
  <c r="U22" i="90"/>
  <c r="T22" i="90"/>
  <c r="AI21" i="90"/>
  <c r="AH21" i="90"/>
  <c r="AG21" i="90"/>
  <c r="AF21" i="90"/>
  <c r="AE21" i="90"/>
  <c r="AD21" i="90"/>
  <c r="AC21" i="90"/>
  <c r="AB21" i="90"/>
  <c r="AA21" i="90"/>
  <c r="Z21" i="90"/>
  <c r="Y21" i="90"/>
  <c r="X21" i="90"/>
  <c r="W21" i="90"/>
  <c r="V21" i="90"/>
  <c r="U21" i="90"/>
  <c r="T21" i="90"/>
  <c r="AI20" i="90"/>
  <c r="AH20" i="90"/>
  <c r="AG20" i="90"/>
  <c r="AF20" i="90"/>
  <c r="AE20" i="90"/>
  <c r="AD20" i="90"/>
  <c r="AC20" i="90"/>
  <c r="AB20" i="90"/>
  <c r="AA20" i="90"/>
  <c r="Z20" i="90"/>
  <c r="Y20" i="90"/>
  <c r="X20" i="90"/>
  <c r="W20" i="90"/>
  <c r="V20" i="90"/>
  <c r="U20" i="90"/>
  <c r="T20" i="90"/>
  <c r="AI19" i="90"/>
  <c r="AH19" i="90"/>
  <c r="AG19" i="90"/>
  <c r="AF19" i="90"/>
  <c r="AE19" i="90"/>
  <c r="AD19" i="90"/>
  <c r="AC19" i="90"/>
  <c r="AB19" i="90"/>
  <c r="AA19" i="90"/>
  <c r="Z19" i="90"/>
  <c r="Y19" i="90"/>
  <c r="X19" i="90"/>
  <c r="W19" i="90"/>
  <c r="V19" i="90"/>
  <c r="U19" i="90"/>
  <c r="T19" i="90"/>
  <c r="AI18" i="90"/>
  <c r="AH18" i="90"/>
  <c r="AG18" i="90"/>
  <c r="AF18" i="90"/>
  <c r="AE18" i="90"/>
  <c r="AD18" i="90"/>
  <c r="AC18" i="90"/>
  <c r="AB18" i="90"/>
  <c r="AA18" i="90"/>
  <c r="Z18" i="90"/>
  <c r="Y18" i="90"/>
  <c r="X18" i="90"/>
  <c r="W18" i="90"/>
  <c r="V18" i="90"/>
  <c r="U18" i="90"/>
  <c r="T18" i="90"/>
  <c r="AI17" i="90"/>
  <c r="AH17" i="90"/>
  <c r="AG17" i="90"/>
  <c r="AF17" i="90"/>
  <c r="AE17" i="90"/>
  <c r="AD17" i="90"/>
  <c r="AC17" i="90"/>
  <c r="AB17" i="90"/>
  <c r="AA17" i="90"/>
  <c r="Z17" i="90"/>
  <c r="Y17" i="90"/>
  <c r="X17" i="90"/>
  <c r="W17" i="90"/>
  <c r="V17" i="90"/>
  <c r="U17" i="90"/>
  <c r="T17" i="90"/>
  <c r="AI16" i="90"/>
  <c r="AH16" i="90"/>
  <c r="AG16" i="90"/>
  <c r="AF16" i="90"/>
  <c r="AE16" i="90"/>
  <c r="AD16" i="90"/>
  <c r="AC16" i="90"/>
  <c r="AB16" i="90"/>
  <c r="AA16" i="90"/>
  <c r="Z16" i="90"/>
  <c r="Y16" i="90"/>
  <c r="X16" i="90"/>
  <c r="W16" i="90"/>
  <c r="V16" i="90"/>
  <c r="U16" i="90"/>
  <c r="T16" i="90"/>
  <c r="AI15" i="90"/>
  <c r="AH15" i="90"/>
  <c r="AG15" i="90"/>
  <c r="AF15" i="90"/>
  <c r="AE15" i="90"/>
  <c r="AD15" i="90"/>
  <c r="AC15" i="90"/>
  <c r="AB15" i="90"/>
  <c r="AA15" i="90"/>
  <c r="Z15" i="90"/>
  <c r="Y15" i="90"/>
  <c r="X15" i="90"/>
  <c r="W15" i="90"/>
  <c r="V15" i="90"/>
  <c r="U15" i="90"/>
  <c r="T15" i="90"/>
  <c r="AI14" i="90"/>
  <c r="AH14" i="90"/>
  <c r="AG14" i="90"/>
  <c r="AF14" i="90"/>
  <c r="AE14" i="90"/>
  <c r="AD14" i="90"/>
  <c r="AC14" i="90"/>
  <c r="AB14" i="90"/>
  <c r="AA14" i="90"/>
  <c r="Z14" i="90"/>
  <c r="Y14" i="90"/>
  <c r="X14" i="90"/>
  <c r="W14" i="90"/>
  <c r="V14" i="90"/>
  <c r="U14" i="90"/>
  <c r="T14" i="90"/>
  <c r="AI13" i="90"/>
  <c r="AH13" i="90"/>
  <c r="AG13" i="90"/>
  <c r="AF13" i="90"/>
  <c r="AE13" i="90"/>
  <c r="AD13" i="90"/>
  <c r="AC13" i="90"/>
  <c r="AB13" i="90"/>
  <c r="AA13" i="90"/>
  <c r="Z13" i="90"/>
  <c r="Y13" i="90"/>
  <c r="X13" i="90"/>
  <c r="W13" i="90"/>
  <c r="V13" i="90"/>
  <c r="U13" i="90"/>
  <c r="T13" i="90"/>
  <c r="AI12" i="90"/>
  <c r="AH12" i="90"/>
  <c r="AG12" i="90"/>
  <c r="AF12" i="90"/>
  <c r="AE12" i="90"/>
  <c r="AD12" i="90"/>
  <c r="AC12" i="90"/>
  <c r="AB12" i="90"/>
  <c r="AA12" i="90"/>
  <c r="Z12" i="90"/>
  <c r="Y12" i="90"/>
  <c r="X12" i="90"/>
  <c r="W12" i="90"/>
  <c r="V12" i="90"/>
  <c r="U12" i="90"/>
  <c r="T12" i="90"/>
  <c r="AI11" i="90"/>
  <c r="AH11" i="90"/>
  <c r="AG11" i="90"/>
  <c r="AF11" i="90"/>
  <c r="AE11" i="90"/>
  <c r="AD11" i="90"/>
  <c r="AC11" i="90"/>
  <c r="AB11" i="90"/>
  <c r="AA11" i="90"/>
  <c r="Z11" i="90"/>
  <c r="Y11" i="90"/>
  <c r="X11" i="90"/>
  <c r="W11" i="90"/>
  <c r="V11" i="90"/>
  <c r="U11" i="90"/>
  <c r="T11" i="90"/>
  <c r="AI10" i="90"/>
  <c r="AH10" i="90"/>
  <c r="AG10" i="90"/>
  <c r="AF10" i="90"/>
  <c r="AE10" i="90"/>
  <c r="AD10" i="90"/>
  <c r="AC10" i="90"/>
  <c r="AB10" i="90"/>
  <c r="AA10" i="90"/>
  <c r="Z10" i="90"/>
  <c r="Y10" i="90"/>
  <c r="X10" i="90"/>
  <c r="W10" i="90"/>
  <c r="V10" i="90"/>
  <c r="U10" i="90"/>
  <c r="T10" i="90"/>
  <c r="AI9" i="90"/>
  <c r="AH9" i="90"/>
  <c r="AG9" i="90"/>
  <c r="AF9" i="90"/>
  <c r="AE9" i="90"/>
  <c r="AD9" i="90"/>
  <c r="AC9" i="90"/>
  <c r="AB9" i="90"/>
  <c r="AA9" i="90"/>
  <c r="Z9" i="90"/>
  <c r="Y9" i="90"/>
  <c r="X9" i="90"/>
  <c r="W9" i="90"/>
  <c r="V9" i="90"/>
  <c r="U9" i="90"/>
  <c r="T9" i="90"/>
  <c r="AI8" i="90"/>
  <c r="AH8" i="90"/>
  <c r="AG8" i="90"/>
  <c r="AF8" i="90"/>
  <c r="AE8" i="90"/>
  <c r="AD8" i="90"/>
  <c r="AC8" i="90"/>
  <c r="AB8" i="90"/>
  <c r="AA8" i="90"/>
  <c r="Z8" i="90"/>
  <c r="Y8" i="90"/>
  <c r="X8" i="90"/>
  <c r="W8" i="90"/>
  <c r="V8" i="90"/>
  <c r="U8" i="90"/>
  <c r="T8" i="90"/>
  <c r="AI7" i="90"/>
  <c r="AH7" i="90"/>
  <c r="AG7" i="90"/>
  <c r="AF7" i="90"/>
  <c r="AE7" i="90"/>
  <c r="AD7" i="90"/>
  <c r="AC7" i="90"/>
  <c r="AB7" i="90"/>
  <c r="AA7" i="90"/>
  <c r="Z7" i="90"/>
  <c r="Y7" i="90"/>
  <c r="X7" i="90"/>
  <c r="W7" i="90"/>
  <c r="V7" i="90"/>
  <c r="U7" i="90"/>
  <c r="T7" i="90"/>
  <c r="AI6" i="90"/>
  <c r="AH6" i="90"/>
  <c r="AG6" i="90"/>
  <c r="AF6" i="90"/>
  <c r="AE6" i="90"/>
  <c r="AD6" i="90"/>
  <c r="AC6" i="90"/>
  <c r="AB6" i="90"/>
  <c r="AA6" i="90"/>
  <c r="Z6" i="90"/>
  <c r="Y6" i="90"/>
  <c r="X6" i="90"/>
  <c r="W6" i="90"/>
  <c r="V6" i="90"/>
  <c r="U6" i="90"/>
  <c r="T6" i="90"/>
  <c r="AI5" i="90"/>
  <c r="AH5" i="90"/>
  <c r="AG5" i="90"/>
  <c r="AF5" i="90"/>
  <c r="AE5" i="90"/>
  <c r="AD5" i="90"/>
  <c r="AC5" i="90"/>
  <c r="AB5" i="90"/>
  <c r="AA5" i="90"/>
  <c r="Z5" i="90"/>
  <c r="Y5" i="90"/>
  <c r="X5" i="90"/>
  <c r="W5" i="90"/>
  <c r="V5" i="90"/>
  <c r="U5" i="90"/>
  <c r="T5" i="90"/>
  <c r="AI4" i="90"/>
  <c r="AH4" i="90"/>
  <c r="AG4" i="90"/>
  <c r="AF4" i="90"/>
  <c r="AE4" i="90"/>
  <c r="AD4" i="90"/>
  <c r="AC4" i="90"/>
  <c r="AB4" i="90"/>
  <c r="AA4" i="90"/>
  <c r="Z4" i="90"/>
  <c r="Y4" i="90"/>
  <c r="X4" i="90"/>
  <c r="W4" i="90"/>
  <c r="V4" i="90"/>
  <c r="U4" i="90"/>
  <c r="T4" i="90"/>
  <c r="AI3" i="90"/>
  <c r="AH3" i="90"/>
  <c r="AG3" i="90"/>
  <c r="AF3" i="90"/>
  <c r="AE3" i="90"/>
  <c r="AD3" i="90"/>
  <c r="AC3" i="90"/>
  <c r="AB3" i="90"/>
  <c r="AA3" i="90"/>
  <c r="Z3" i="90"/>
  <c r="Y3" i="90"/>
  <c r="X3" i="90"/>
  <c r="W3" i="90"/>
  <c r="V3" i="90"/>
  <c r="U3" i="90"/>
  <c r="T3" i="90"/>
  <c r="Q26" i="25"/>
  <c r="B11" i="92" l="1"/>
  <c r="B25" i="92"/>
  <c r="B23" i="92"/>
  <c r="B21" i="92"/>
  <c r="B27" i="92"/>
  <c r="B24" i="92"/>
  <c r="B9" i="92"/>
  <c r="B14" i="92"/>
  <c r="B17" i="92"/>
  <c r="B26" i="92"/>
  <c r="B4" i="92"/>
  <c r="B5" i="92"/>
  <c r="B7" i="92"/>
  <c r="B10" i="92"/>
  <c r="B12" i="92"/>
  <c r="B15" i="92"/>
  <c r="B16" i="92"/>
  <c r="B18" i="92"/>
  <c r="B22" i="92"/>
  <c r="B29" i="92"/>
  <c r="B5" i="91"/>
  <c r="B11" i="91"/>
  <c r="B16" i="91"/>
  <c r="B17" i="91"/>
  <c r="B12" i="91"/>
  <c r="B21" i="91"/>
  <c r="B26" i="91"/>
  <c r="B10" i="91"/>
  <c r="B19" i="91"/>
  <c r="B6" i="91"/>
  <c r="B15" i="91"/>
  <c r="B18" i="91"/>
  <c r="B22" i="91"/>
  <c r="B4" i="91"/>
  <c r="B7" i="91"/>
  <c r="B9" i="91"/>
  <c r="B14" i="91"/>
  <c r="B23" i="91"/>
  <c r="B25" i="91"/>
  <c r="B29" i="91"/>
  <c r="B23" i="90"/>
  <c r="B15" i="90"/>
  <c r="B18" i="90"/>
  <c r="B19" i="90"/>
  <c r="B4" i="90"/>
  <c r="B7" i="90"/>
  <c r="B10" i="90"/>
  <c r="B11" i="90"/>
  <c r="B27" i="90"/>
  <c r="B9" i="90"/>
  <c r="B14" i="90"/>
  <c r="B17" i="90"/>
  <c r="B22" i="90"/>
  <c r="B26" i="90"/>
  <c r="B12" i="90"/>
  <c r="B21" i="90"/>
  <c r="B25" i="90"/>
  <c r="B29" i="90"/>
  <c r="AI29" i="89"/>
  <c r="AH29" i="89"/>
  <c r="AG29" i="89"/>
  <c r="AF29" i="89"/>
  <c r="AE29" i="89"/>
  <c r="AD29" i="89"/>
  <c r="AC29" i="89"/>
  <c r="AB29" i="89"/>
  <c r="AA29" i="89"/>
  <c r="Z29" i="89"/>
  <c r="Y29" i="89"/>
  <c r="X29" i="89"/>
  <c r="W29" i="89"/>
  <c r="V29" i="89"/>
  <c r="U29" i="89"/>
  <c r="T29" i="89"/>
  <c r="AI28" i="89"/>
  <c r="AH28" i="89"/>
  <c r="AG28" i="89"/>
  <c r="AF28" i="89"/>
  <c r="AE28" i="89"/>
  <c r="AD28" i="89"/>
  <c r="AC28" i="89"/>
  <c r="AB28" i="89"/>
  <c r="AA28" i="89"/>
  <c r="Z28" i="89"/>
  <c r="Y28" i="89"/>
  <c r="X28" i="89"/>
  <c r="W28" i="89"/>
  <c r="V28" i="89"/>
  <c r="U28" i="89"/>
  <c r="T28" i="89"/>
  <c r="AI27" i="89"/>
  <c r="AH27" i="89"/>
  <c r="AG27" i="89"/>
  <c r="AF27" i="89"/>
  <c r="AE27" i="89"/>
  <c r="AD27" i="89"/>
  <c r="AC27" i="89"/>
  <c r="AB27" i="89"/>
  <c r="AA27" i="89"/>
  <c r="Z27" i="89"/>
  <c r="Y27" i="89"/>
  <c r="X27" i="89"/>
  <c r="W27" i="89"/>
  <c r="V27" i="89"/>
  <c r="U27" i="89"/>
  <c r="T27" i="89"/>
  <c r="B27" i="89" s="1"/>
  <c r="AI26" i="89"/>
  <c r="AH26" i="89"/>
  <c r="AG26" i="89"/>
  <c r="AF26" i="89"/>
  <c r="AE26" i="89"/>
  <c r="AD26" i="89"/>
  <c r="AC26" i="89"/>
  <c r="AB26" i="89"/>
  <c r="AA26" i="89"/>
  <c r="Z26" i="89"/>
  <c r="Y26" i="89"/>
  <c r="X26" i="89"/>
  <c r="W26" i="89"/>
  <c r="V26" i="89"/>
  <c r="U26" i="89"/>
  <c r="T26" i="89"/>
  <c r="AI25" i="89"/>
  <c r="AH25" i="89"/>
  <c r="AG25" i="89"/>
  <c r="AF25" i="89"/>
  <c r="AE25" i="89"/>
  <c r="AD25" i="89"/>
  <c r="AC25" i="89"/>
  <c r="AB25" i="89"/>
  <c r="AA25" i="89"/>
  <c r="Z25" i="89"/>
  <c r="Y25" i="89"/>
  <c r="X25" i="89"/>
  <c r="W25" i="89"/>
  <c r="V25" i="89"/>
  <c r="U25" i="89"/>
  <c r="T25" i="89"/>
  <c r="AI24" i="89"/>
  <c r="AH24" i="89"/>
  <c r="AG24" i="89"/>
  <c r="AF24" i="89"/>
  <c r="AE24" i="89"/>
  <c r="AD24" i="89"/>
  <c r="AC24" i="89"/>
  <c r="AB24" i="89"/>
  <c r="AA24" i="89"/>
  <c r="Z24" i="89"/>
  <c r="Y24" i="89"/>
  <c r="X24" i="89"/>
  <c r="W24" i="89"/>
  <c r="V24" i="89"/>
  <c r="U24" i="89"/>
  <c r="T24" i="89"/>
  <c r="AI23" i="89"/>
  <c r="AH23" i="89"/>
  <c r="AG23" i="89"/>
  <c r="AF23" i="89"/>
  <c r="AE23" i="89"/>
  <c r="AD23" i="89"/>
  <c r="AC23" i="89"/>
  <c r="AB23" i="89"/>
  <c r="AA23" i="89"/>
  <c r="Z23" i="89"/>
  <c r="Y23" i="89"/>
  <c r="X23" i="89"/>
  <c r="W23" i="89"/>
  <c r="V23" i="89"/>
  <c r="U23" i="89"/>
  <c r="T23" i="89"/>
  <c r="AI22" i="89"/>
  <c r="AH22" i="89"/>
  <c r="AG22" i="89"/>
  <c r="AF22" i="89"/>
  <c r="AE22" i="89"/>
  <c r="AD22" i="89"/>
  <c r="AC22" i="89"/>
  <c r="AB22" i="89"/>
  <c r="AA22" i="89"/>
  <c r="Z22" i="89"/>
  <c r="Y22" i="89"/>
  <c r="X22" i="89"/>
  <c r="W22" i="89"/>
  <c r="V22" i="89"/>
  <c r="U22" i="89"/>
  <c r="T22" i="89"/>
  <c r="AI21" i="89"/>
  <c r="AH21" i="89"/>
  <c r="AG21" i="89"/>
  <c r="AF21" i="89"/>
  <c r="AE21" i="89"/>
  <c r="AD21" i="89"/>
  <c r="AC21" i="89"/>
  <c r="AB21" i="89"/>
  <c r="AA21" i="89"/>
  <c r="Z21" i="89"/>
  <c r="Y21" i="89"/>
  <c r="X21" i="89"/>
  <c r="W21" i="89"/>
  <c r="V21" i="89"/>
  <c r="U21" i="89"/>
  <c r="T21" i="89"/>
  <c r="AI20" i="89"/>
  <c r="AH20" i="89"/>
  <c r="AG20" i="89"/>
  <c r="AF20" i="89"/>
  <c r="AE20" i="89"/>
  <c r="AD20" i="89"/>
  <c r="AC20" i="89"/>
  <c r="AB20" i="89"/>
  <c r="AA20" i="89"/>
  <c r="Z20" i="89"/>
  <c r="Y20" i="89"/>
  <c r="X20" i="89"/>
  <c r="W20" i="89"/>
  <c r="V20" i="89"/>
  <c r="U20" i="89"/>
  <c r="T20" i="89"/>
  <c r="AI19" i="89"/>
  <c r="AH19" i="89"/>
  <c r="AG19" i="89"/>
  <c r="AF19" i="89"/>
  <c r="AE19" i="89"/>
  <c r="AD19" i="89"/>
  <c r="AC19" i="89"/>
  <c r="AB19" i="89"/>
  <c r="AA19" i="89"/>
  <c r="Z19" i="89"/>
  <c r="Y19" i="89"/>
  <c r="X19" i="89"/>
  <c r="W19" i="89"/>
  <c r="V19" i="89"/>
  <c r="U19" i="89"/>
  <c r="T19" i="89"/>
  <c r="AI18" i="89"/>
  <c r="AH18" i="89"/>
  <c r="AG18" i="89"/>
  <c r="AF18" i="89"/>
  <c r="AE18" i="89"/>
  <c r="AD18" i="89"/>
  <c r="AC18" i="89"/>
  <c r="AB18" i="89"/>
  <c r="AA18" i="89"/>
  <c r="Z18" i="89"/>
  <c r="Y18" i="89"/>
  <c r="X18" i="89"/>
  <c r="W18" i="89"/>
  <c r="V18" i="89"/>
  <c r="U18" i="89"/>
  <c r="T18" i="89"/>
  <c r="AI17" i="89"/>
  <c r="AH17" i="89"/>
  <c r="AG17" i="89"/>
  <c r="AF17" i="89"/>
  <c r="AE17" i="89"/>
  <c r="AD17" i="89"/>
  <c r="AC17" i="89"/>
  <c r="AB17" i="89"/>
  <c r="AA17" i="89"/>
  <c r="Z17" i="89"/>
  <c r="Y17" i="89"/>
  <c r="X17" i="89"/>
  <c r="W17" i="89"/>
  <c r="V17" i="89"/>
  <c r="U17" i="89"/>
  <c r="T17" i="89"/>
  <c r="AI16" i="89"/>
  <c r="AH16" i="89"/>
  <c r="AG16" i="89"/>
  <c r="AF16" i="89"/>
  <c r="AE16" i="89"/>
  <c r="AD16" i="89"/>
  <c r="AC16" i="89"/>
  <c r="AB16" i="89"/>
  <c r="AA16" i="89"/>
  <c r="Z16" i="89"/>
  <c r="Y16" i="89"/>
  <c r="X16" i="89"/>
  <c r="W16" i="89"/>
  <c r="V16" i="89"/>
  <c r="U16" i="89"/>
  <c r="T16" i="89"/>
  <c r="AI15" i="89"/>
  <c r="AH15" i="89"/>
  <c r="AG15" i="89"/>
  <c r="AF15" i="89"/>
  <c r="AE15" i="89"/>
  <c r="AD15" i="89"/>
  <c r="AC15" i="89"/>
  <c r="AB15" i="89"/>
  <c r="AA15" i="89"/>
  <c r="Z15" i="89"/>
  <c r="Y15" i="89"/>
  <c r="X15" i="89"/>
  <c r="W15" i="89"/>
  <c r="V15" i="89"/>
  <c r="U15" i="89"/>
  <c r="T15" i="89"/>
  <c r="AI14" i="89"/>
  <c r="AH14" i="89"/>
  <c r="AG14" i="89"/>
  <c r="AF14" i="89"/>
  <c r="AE14" i="89"/>
  <c r="AD14" i="89"/>
  <c r="AC14" i="89"/>
  <c r="AB14" i="89"/>
  <c r="AA14" i="89"/>
  <c r="Z14" i="89"/>
  <c r="Y14" i="89"/>
  <c r="X14" i="89"/>
  <c r="W14" i="89"/>
  <c r="V14" i="89"/>
  <c r="U14" i="89"/>
  <c r="T14" i="89"/>
  <c r="AI13" i="89"/>
  <c r="AH13" i="89"/>
  <c r="AG13" i="89"/>
  <c r="AF13" i="89"/>
  <c r="AE13" i="89"/>
  <c r="AD13" i="89"/>
  <c r="AC13" i="89"/>
  <c r="AB13" i="89"/>
  <c r="AA13" i="89"/>
  <c r="Z13" i="89"/>
  <c r="Y13" i="89"/>
  <c r="X13" i="89"/>
  <c r="W13" i="89"/>
  <c r="V13" i="89"/>
  <c r="U13" i="89"/>
  <c r="T13" i="89"/>
  <c r="AI12" i="89"/>
  <c r="AH12" i="89"/>
  <c r="AG12" i="89"/>
  <c r="AF12" i="89"/>
  <c r="AE12" i="89"/>
  <c r="AD12" i="89"/>
  <c r="AC12" i="89"/>
  <c r="AB12" i="89"/>
  <c r="AA12" i="89"/>
  <c r="Z12" i="89"/>
  <c r="Y12" i="89"/>
  <c r="X12" i="89"/>
  <c r="W12" i="89"/>
  <c r="V12" i="89"/>
  <c r="U12" i="89"/>
  <c r="T12" i="89"/>
  <c r="AI11" i="89"/>
  <c r="AH11" i="89"/>
  <c r="AG11" i="89"/>
  <c r="AF11" i="89"/>
  <c r="AE11" i="89"/>
  <c r="AD11" i="89"/>
  <c r="AC11" i="89"/>
  <c r="AB11" i="89"/>
  <c r="AA11" i="89"/>
  <c r="Z11" i="89"/>
  <c r="Y11" i="89"/>
  <c r="X11" i="89"/>
  <c r="W11" i="89"/>
  <c r="V11" i="89"/>
  <c r="U11" i="89"/>
  <c r="T11" i="89"/>
  <c r="AI10" i="89"/>
  <c r="AH10" i="89"/>
  <c r="AG10" i="89"/>
  <c r="AF10" i="89"/>
  <c r="AE10" i="89"/>
  <c r="AD10" i="89"/>
  <c r="AC10" i="89"/>
  <c r="AB10" i="89"/>
  <c r="AA10" i="89"/>
  <c r="Z10" i="89"/>
  <c r="Y10" i="89"/>
  <c r="X10" i="89"/>
  <c r="W10" i="89"/>
  <c r="V10" i="89"/>
  <c r="U10" i="89"/>
  <c r="T10" i="89"/>
  <c r="AI9" i="89"/>
  <c r="AH9" i="89"/>
  <c r="AG9" i="89"/>
  <c r="AF9" i="89"/>
  <c r="AE9" i="89"/>
  <c r="AD9" i="89"/>
  <c r="AC9" i="89"/>
  <c r="AB9" i="89"/>
  <c r="AA9" i="89"/>
  <c r="Z9" i="89"/>
  <c r="Y9" i="89"/>
  <c r="X9" i="89"/>
  <c r="W9" i="89"/>
  <c r="V9" i="89"/>
  <c r="U9" i="89"/>
  <c r="T9" i="89"/>
  <c r="AI8" i="89"/>
  <c r="AH8" i="89"/>
  <c r="AG8" i="89"/>
  <c r="AF8" i="89"/>
  <c r="AE8" i="89"/>
  <c r="AD8" i="89"/>
  <c r="AC8" i="89"/>
  <c r="AB8" i="89"/>
  <c r="AA8" i="89"/>
  <c r="Z8" i="89"/>
  <c r="Y8" i="89"/>
  <c r="X8" i="89"/>
  <c r="W8" i="89"/>
  <c r="V8" i="89"/>
  <c r="U8" i="89"/>
  <c r="T8" i="89"/>
  <c r="AI7" i="89"/>
  <c r="AH7" i="89"/>
  <c r="AG7" i="89"/>
  <c r="AF7" i="89"/>
  <c r="AE7" i="89"/>
  <c r="AD7" i="89"/>
  <c r="AC7" i="89"/>
  <c r="AB7" i="89"/>
  <c r="AA7" i="89"/>
  <c r="Z7" i="89"/>
  <c r="Y7" i="89"/>
  <c r="X7" i="89"/>
  <c r="W7" i="89"/>
  <c r="V7" i="89"/>
  <c r="U7" i="89"/>
  <c r="T7" i="89"/>
  <c r="AI6" i="89"/>
  <c r="AH6" i="89"/>
  <c r="AG6" i="89"/>
  <c r="AF6" i="89"/>
  <c r="AE6" i="89"/>
  <c r="AD6" i="89"/>
  <c r="AC6" i="89"/>
  <c r="AB6" i="89"/>
  <c r="AA6" i="89"/>
  <c r="Z6" i="89"/>
  <c r="Y6" i="89"/>
  <c r="X6" i="89"/>
  <c r="W6" i="89"/>
  <c r="V6" i="89"/>
  <c r="U6" i="89"/>
  <c r="T6" i="89"/>
  <c r="AI5" i="89"/>
  <c r="AH5" i="89"/>
  <c r="AG5" i="89"/>
  <c r="AF5" i="89"/>
  <c r="AE5" i="89"/>
  <c r="AD5" i="89"/>
  <c r="AC5" i="89"/>
  <c r="AB5" i="89"/>
  <c r="AA5" i="89"/>
  <c r="Z5" i="89"/>
  <c r="Y5" i="89"/>
  <c r="X5" i="89"/>
  <c r="W5" i="89"/>
  <c r="V5" i="89"/>
  <c r="U5" i="89"/>
  <c r="T5" i="89"/>
  <c r="AI4" i="89"/>
  <c r="AH4" i="89"/>
  <c r="AG4" i="89"/>
  <c r="AF4" i="89"/>
  <c r="AE4" i="89"/>
  <c r="AD4" i="89"/>
  <c r="AC4" i="89"/>
  <c r="AB4" i="89"/>
  <c r="AA4" i="89"/>
  <c r="Z4" i="89"/>
  <c r="Y4" i="89"/>
  <c r="X4" i="89"/>
  <c r="W4" i="89"/>
  <c r="V4" i="89"/>
  <c r="U4" i="89"/>
  <c r="T4" i="89"/>
  <c r="AI3" i="89"/>
  <c r="AH3" i="89"/>
  <c r="AG3" i="89"/>
  <c r="AF3" i="89"/>
  <c r="AE3" i="89"/>
  <c r="AD3" i="89"/>
  <c r="AC3" i="89"/>
  <c r="AB3" i="89"/>
  <c r="AA3" i="89"/>
  <c r="Z3" i="89"/>
  <c r="Y3" i="89"/>
  <c r="X3" i="89"/>
  <c r="W3" i="89"/>
  <c r="V3" i="89"/>
  <c r="U3" i="89"/>
  <c r="T3" i="89"/>
  <c r="AE29" i="88"/>
  <c r="AD29" i="88"/>
  <c r="AC29" i="88"/>
  <c r="AB29" i="88"/>
  <c r="AA29" i="88"/>
  <c r="Z29" i="88"/>
  <c r="Y29" i="88"/>
  <c r="X29" i="88"/>
  <c r="W29" i="88"/>
  <c r="V29" i="88"/>
  <c r="U29" i="88"/>
  <c r="T29" i="88"/>
  <c r="S29" i="88"/>
  <c r="R29" i="88"/>
  <c r="AE28" i="88"/>
  <c r="AD28" i="88"/>
  <c r="AC28" i="88"/>
  <c r="AB28" i="88"/>
  <c r="AA28" i="88"/>
  <c r="Z28" i="88"/>
  <c r="Y28" i="88"/>
  <c r="X28" i="88"/>
  <c r="W28" i="88"/>
  <c r="V28" i="88"/>
  <c r="U28" i="88"/>
  <c r="T28" i="88"/>
  <c r="S28" i="88"/>
  <c r="R28" i="88"/>
  <c r="AE27" i="88"/>
  <c r="AD27" i="88"/>
  <c r="AC27" i="88"/>
  <c r="AB27" i="88"/>
  <c r="AA27" i="88"/>
  <c r="Z27" i="88"/>
  <c r="Y27" i="88"/>
  <c r="X27" i="88"/>
  <c r="W27" i="88"/>
  <c r="V27" i="88"/>
  <c r="U27" i="88"/>
  <c r="T27" i="88"/>
  <c r="S27" i="88"/>
  <c r="R27" i="88"/>
  <c r="AE26" i="88"/>
  <c r="AD26" i="88"/>
  <c r="AC26" i="88"/>
  <c r="AB26" i="88"/>
  <c r="AA26" i="88"/>
  <c r="Z26" i="88"/>
  <c r="Y26" i="88"/>
  <c r="X26" i="88"/>
  <c r="W26" i="88"/>
  <c r="V26" i="88"/>
  <c r="U26" i="88"/>
  <c r="T26" i="88"/>
  <c r="S26" i="88"/>
  <c r="R26" i="88"/>
  <c r="AE25" i="88"/>
  <c r="AD25" i="88"/>
  <c r="AC25" i="88"/>
  <c r="AB25" i="88"/>
  <c r="AA25" i="88"/>
  <c r="Z25" i="88"/>
  <c r="Y25" i="88"/>
  <c r="X25" i="88"/>
  <c r="W25" i="88"/>
  <c r="V25" i="88"/>
  <c r="U25" i="88"/>
  <c r="T25" i="88"/>
  <c r="S25" i="88"/>
  <c r="R25" i="88"/>
  <c r="AE24" i="88"/>
  <c r="AD24" i="88"/>
  <c r="AC24" i="88"/>
  <c r="AB24" i="88"/>
  <c r="AA24" i="88"/>
  <c r="Z24" i="88"/>
  <c r="Y24" i="88"/>
  <c r="X24" i="88"/>
  <c r="W24" i="88"/>
  <c r="V24" i="88"/>
  <c r="U24" i="88"/>
  <c r="T24" i="88"/>
  <c r="S24" i="88"/>
  <c r="R24" i="88"/>
  <c r="AE23" i="88"/>
  <c r="AD23" i="88"/>
  <c r="AC23" i="88"/>
  <c r="AB23" i="88"/>
  <c r="AA23" i="88"/>
  <c r="Z23" i="88"/>
  <c r="Y23" i="88"/>
  <c r="X23" i="88"/>
  <c r="W23" i="88"/>
  <c r="V23" i="88"/>
  <c r="U23" i="88"/>
  <c r="T23" i="88"/>
  <c r="S23" i="88"/>
  <c r="R23" i="88"/>
  <c r="AE22" i="88"/>
  <c r="AD22" i="88"/>
  <c r="AC22" i="88"/>
  <c r="AB22" i="88"/>
  <c r="AA22" i="88"/>
  <c r="Z22" i="88"/>
  <c r="Y22" i="88"/>
  <c r="X22" i="88"/>
  <c r="W22" i="88"/>
  <c r="V22" i="88"/>
  <c r="U22" i="88"/>
  <c r="T22" i="88"/>
  <c r="S22" i="88"/>
  <c r="R22" i="88"/>
  <c r="AE21" i="88"/>
  <c r="AD21" i="88"/>
  <c r="AC21" i="88"/>
  <c r="AB21" i="88"/>
  <c r="AA21" i="88"/>
  <c r="Z21" i="88"/>
  <c r="Y21" i="88"/>
  <c r="X21" i="88"/>
  <c r="W21" i="88"/>
  <c r="V21" i="88"/>
  <c r="U21" i="88"/>
  <c r="T21" i="88"/>
  <c r="S21" i="88"/>
  <c r="R21" i="88"/>
  <c r="AE20" i="88"/>
  <c r="AD20" i="88"/>
  <c r="AC20" i="88"/>
  <c r="AB20" i="88"/>
  <c r="AA20" i="88"/>
  <c r="Z20" i="88"/>
  <c r="Y20" i="88"/>
  <c r="X20" i="88"/>
  <c r="W20" i="88"/>
  <c r="V20" i="88"/>
  <c r="U20" i="88"/>
  <c r="T20" i="88"/>
  <c r="S20" i="88"/>
  <c r="R20" i="88"/>
  <c r="AE19" i="88"/>
  <c r="AD19" i="88"/>
  <c r="AC19" i="88"/>
  <c r="AB19" i="88"/>
  <c r="AA19" i="88"/>
  <c r="Z19" i="88"/>
  <c r="Y19" i="88"/>
  <c r="X19" i="88"/>
  <c r="W19" i="88"/>
  <c r="V19" i="88"/>
  <c r="U19" i="88"/>
  <c r="T19" i="88"/>
  <c r="S19" i="88"/>
  <c r="R19" i="88"/>
  <c r="AE18" i="88"/>
  <c r="AD18" i="88"/>
  <c r="AC18" i="88"/>
  <c r="AB18" i="88"/>
  <c r="AA18" i="88"/>
  <c r="Z18" i="88"/>
  <c r="Y18" i="88"/>
  <c r="X18" i="88"/>
  <c r="W18" i="88"/>
  <c r="V18" i="88"/>
  <c r="U18" i="88"/>
  <c r="T18" i="88"/>
  <c r="S18" i="88"/>
  <c r="R18" i="88"/>
  <c r="AE17" i="88"/>
  <c r="AD17" i="88"/>
  <c r="AC17" i="88"/>
  <c r="AB17" i="88"/>
  <c r="AA17" i="88"/>
  <c r="Z17" i="88"/>
  <c r="Y17" i="88"/>
  <c r="X17" i="88"/>
  <c r="W17" i="88"/>
  <c r="V17" i="88"/>
  <c r="U17" i="88"/>
  <c r="T17" i="88"/>
  <c r="S17" i="88"/>
  <c r="R17" i="88"/>
  <c r="AE16" i="88"/>
  <c r="AD16" i="88"/>
  <c r="AC16" i="88"/>
  <c r="AB16" i="88"/>
  <c r="AA16" i="88"/>
  <c r="Z16" i="88"/>
  <c r="Y16" i="88"/>
  <c r="X16" i="88"/>
  <c r="W16" i="88"/>
  <c r="V16" i="88"/>
  <c r="U16" i="88"/>
  <c r="T16" i="88"/>
  <c r="S16" i="88"/>
  <c r="R16" i="88"/>
  <c r="AE15" i="88"/>
  <c r="AD15" i="88"/>
  <c r="AC15" i="88"/>
  <c r="AB15" i="88"/>
  <c r="AA15" i="88"/>
  <c r="Z15" i="88"/>
  <c r="Y15" i="88"/>
  <c r="X15" i="88"/>
  <c r="W15" i="88"/>
  <c r="V15" i="88"/>
  <c r="U15" i="88"/>
  <c r="T15" i="88"/>
  <c r="S15" i="88"/>
  <c r="R15" i="88"/>
  <c r="AE14" i="88"/>
  <c r="AD14" i="88"/>
  <c r="AC14" i="88"/>
  <c r="AB14" i="88"/>
  <c r="AA14" i="88"/>
  <c r="Z14" i="88"/>
  <c r="Y14" i="88"/>
  <c r="X14" i="88"/>
  <c r="W14" i="88"/>
  <c r="V14" i="88"/>
  <c r="U14" i="88"/>
  <c r="T14" i="88"/>
  <c r="S14" i="88"/>
  <c r="R14" i="88"/>
  <c r="AE13" i="88"/>
  <c r="AD13" i="88"/>
  <c r="AC13" i="88"/>
  <c r="AB13" i="88"/>
  <c r="AA13" i="88"/>
  <c r="Z13" i="88"/>
  <c r="Y13" i="88"/>
  <c r="X13" i="88"/>
  <c r="W13" i="88"/>
  <c r="V13" i="88"/>
  <c r="U13" i="88"/>
  <c r="T13" i="88"/>
  <c r="S13" i="88"/>
  <c r="R13" i="88"/>
  <c r="AE12" i="88"/>
  <c r="AD12" i="88"/>
  <c r="AC12" i="88"/>
  <c r="AB12" i="88"/>
  <c r="AA12" i="88"/>
  <c r="Z12" i="88"/>
  <c r="Y12" i="88"/>
  <c r="X12" i="88"/>
  <c r="W12" i="88"/>
  <c r="V12" i="88"/>
  <c r="U12" i="88"/>
  <c r="T12" i="88"/>
  <c r="S12" i="88"/>
  <c r="R12" i="88"/>
  <c r="AE11" i="88"/>
  <c r="AD11" i="88"/>
  <c r="AC11" i="88"/>
  <c r="AB11" i="88"/>
  <c r="AA11" i="88"/>
  <c r="Z11" i="88"/>
  <c r="Y11" i="88"/>
  <c r="X11" i="88"/>
  <c r="W11" i="88"/>
  <c r="V11" i="88"/>
  <c r="U11" i="88"/>
  <c r="T11" i="88"/>
  <c r="S11" i="88"/>
  <c r="R11" i="88"/>
  <c r="AE10" i="88"/>
  <c r="AD10" i="88"/>
  <c r="AC10" i="88"/>
  <c r="AB10" i="88"/>
  <c r="AA10" i="88"/>
  <c r="Z10" i="88"/>
  <c r="Y10" i="88"/>
  <c r="X10" i="88"/>
  <c r="W10" i="88"/>
  <c r="V10" i="88"/>
  <c r="U10" i="88"/>
  <c r="T10" i="88"/>
  <c r="S10" i="88"/>
  <c r="R10" i="88"/>
  <c r="AE9" i="88"/>
  <c r="AD9" i="88"/>
  <c r="AC9" i="88"/>
  <c r="AB9" i="88"/>
  <c r="AA9" i="88"/>
  <c r="Z9" i="88"/>
  <c r="Y9" i="88"/>
  <c r="X9" i="88"/>
  <c r="W9" i="88"/>
  <c r="V9" i="88"/>
  <c r="U9" i="88"/>
  <c r="T9" i="88"/>
  <c r="S9" i="88"/>
  <c r="B9" i="88" s="1"/>
  <c r="R9" i="88"/>
  <c r="AE8" i="88"/>
  <c r="AD8" i="88"/>
  <c r="AC8" i="88"/>
  <c r="AB8" i="88"/>
  <c r="AA8" i="88"/>
  <c r="Z8" i="88"/>
  <c r="Y8" i="88"/>
  <c r="X8" i="88"/>
  <c r="W8" i="88"/>
  <c r="V8" i="88"/>
  <c r="U8" i="88"/>
  <c r="T8" i="88"/>
  <c r="S8" i="88"/>
  <c r="R8" i="88"/>
  <c r="AE7" i="88"/>
  <c r="AD7" i="88"/>
  <c r="AC7" i="88"/>
  <c r="AB7" i="88"/>
  <c r="AA7" i="88"/>
  <c r="Z7" i="88"/>
  <c r="Y7" i="88"/>
  <c r="X7" i="88"/>
  <c r="W7" i="88"/>
  <c r="V7" i="88"/>
  <c r="U7" i="88"/>
  <c r="T7" i="88"/>
  <c r="S7" i="88"/>
  <c r="R7" i="88"/>
  <c r="AE6" i="88"/>
  <c r="AD6" i="88"/>
  <c r="AC6" i="88"/>
  <c r="AB6" i="88"/>
  <c r="AA6" i="88"/>
  <c r="Z6" i="88"/>
  <c r="Y6" i="88"/>
  <c r="X6" i="88"/>
  <c r="W6" i="88"/>
  <c r="V6" i="88"/>
  <c r="U6" i="88"/>
  <c r="T6" i="88"/>
  <c r="S6" i="88"/>
  <c r="R6" i="88"/>
  <c r="AE5" i="88"/>
  <c r="AD5" i="88"/>
  <c r="AC5" i="88"/>
  <c r="AB5" i="88"/>
  <c r="AA5" i="88"/>
  <c r="Z5" i="88"/>
  <c r="Y5" i="88"/>
  <c r="X5" i="88"/>
  <c r="W5" i="88"/>
  <c r="V5" i="88"/>
  <c r="U5" i="88"/>
  <c r="T5" i="88"/>
  <c r="S5" i="88"/>
  <c r="R5" i="88"/>
  <c r="AE4" i="88"/>
  <c r="AD4" i="88"/>
  <c r="AC4" i="88"/>
  <c r="AB4" i="88"/>
  <c r="AA4" i="88"/>
  <c r="Z4" i="88"/>
  <c r="Y4" i="88"/>
  <c r="X4" i="88"/>
  <c r="W4" i="88"/>
  <c r="V4" i="88"/>
  <c r="U4" i="88"/>
  <c r="T4" i="88"/>
  <c r="S4" i="88"/>
  <c r="R4" i="88"/>
  <c r="AE3" i="88"/>
  <c r="AD3" i="88"/>
  <c r="AC3" i="88"/>
  <c r="AB3" i="88"/>
  <c r="AA3" i="88"/>
  <c r="Z3" i="88"/>
  <c r="Y3" i="88"/>
  <c r="X3" i="88"/>
  <c r="W3" i="88"/>
  <c r="V3" i="88"/>
  <c r="U3" i="88"/>
  <c r="T3" i="88"/>
  <c r="S3" i="88"/>
  <c r="R3" i="88"/>
  <c r="AE29" i="87"/>
  <c r="AD29" i="87"/>
  <c r="AC29" i="87"/>
  <c r="AB29" i="87"/>
  <c r="AA29" i="87"/>
  <c r="Z29" i="87"/>
  <c r="Y29" i="87"/>
  <c r="X29" i="87"/>
  <c r="W29" i="87"/>
  <c r="V29" i="87"/>
  <c r="U29" i="87"/>
  <c r="T29" i="87"/>
  <c r="S29" i="87"/>
  <c r="R29" i="87"/>
  <c r="AE28" i="87"/>
  <c r="AD28" i="87"/>
  <c r="AC28" i="87"/>
  <c r="AB28" i="87"/>
  <c r="AA28" i="87"/>
  <c r="Z28" i="87"/>
  <c r="Y28" i="87"/>
  <c r="X28" i="87"/>
  <c r="W28" i="87"/>
  <c r="V28" i="87"/>
  <c r="U28" i="87"/>
  <c r="T28" i="87"/>
  <c r="S28" i="87"/>
  <c r="R28" i="87"/>
  <c r="AE27" i="87"/>
  <c r="AD27" i="87"/>
  <c r="AC27" i="87"/>
  <c r="AB27" i="87"/>
  <c r="AA27" i="87"/>
  <c r="Z27" i="87"/>
  <c r="Y27" i="87"/>
  <c r="X27" i="87"/>
  <c r="W27" i="87"/>
  <c r="V27" i="87"/>
  <c r="U27" i="87"/>
  <c r="T27" i="87"/>
  <c r="S27" i="87"/>
  <c r="R27" i="87"/>
  <c r="AE26" i="87"/>
  <c r="AD26" i="87"/>
  <c r="AC26" i="87"/>
  <c r="AB26" i="87"/>
  <c r="AA26" i="87"/>
  <c r="Z26" i="87"/>
  <c r="Y26" i="87"/>
  <c r="X26" i="87"/>
  <c r="W26" i="87"/>
  <c r="V26" i="87"/>
  <c r="U26" i="87"/>
  <c r="T26" i="87"/>
  <c r="S26" i="87"/>
  <c r="R26" i="87"/>
  <c r="AE25" i="87"/>
  <c r="AD25" i="87"/>
  <c r="AC25" i="87"/>
  <c r="AB25" i="87"/>
  <c r="AA25" i="87"/>
  <c r="Z25" i="87"/>
  <c r="Y25" i="87"/>
  <c r="X25" i="87"/>
  <c r="W25" i="87"/>
  <c r="V25" i="87"/>
  <c r="U25" i="87"/>
  <c r="T25" i="87"/>
  <c r="S25" i="87"/>
  <c r="R25" i="87"/>
  <c r="AE24" i="87"/>
  <c r="AD24" i="87"/>
  <c r="AC24" i="87"/>
  <c r="AB24" i="87"/>
  <c r="AA24" i="87"/>
  <c r="Z24" i="87"/>
  <c r="Y24" i="87"/>
  <c r="X24" i="87"/>
  <c r="W24" i="87"/>
  <c r="V24" i="87"/>
  <c r="U24" i="87"/>
  <c r="T24" i="87"/>
  <c r="S24" i="87"/>
  <c r="R24" i="87"/>
  <c r="AE23" i="87"/>
  <c r="AD23" i="87"/>
  <c r="AC23" i="87"/>
  <c r="AB23" i="87"/>
  <c r="AA23" i="87"/>
  <c r="Z23" i="87"/>
  <c r="Y23" i="87"/>
  <c r="X23" i="87"/>
  <c r="W23" i="87"/>
  <c r="V23" i="87"/>
  <c r="U23" i="87"/>
  <c r="T23" i="87"/>
  <c r="S23" i="87"/>
  <c r="R23" i="87"/>
  <c r="AE22" i="87"/>
  <c r="AD22" i="87"/>
  <c r="AC22" i="87"/>
  <c r="AB22" i="87"/>
  <c r="AA22" i="87"/>
  <c r="Z22" i="87"/>
  <c r="Y22" i="87"/>
  <c r="X22" i="87"/>
  <c r="W22" i="87"/>
  <c r="V22" i="87"/>
  <c r="U22" i="87"/>
  <c r="T22" i="87"/>
  <c r="S22" i="87"/>
  <c r="R22" i="87"/>
  <c r="AE21" i="87"/>
  <c r="AD21" i="87"/>
  <c r="AC21" i="87"/>
  <c r="AB21" i="87"/>
  <c r="AA21" i="87"/>
  <c r="Z21" i="87"/>
  <c r="Y21" i="87"/>
  <c r="X21" i="87"/>
  <c r="W21" i="87"/>
  <c r="V21" i="87"/>
  <c r="U21" i="87"/>
  <c r="T21" i="87"/>
  <c r="S21" i="87"/>
  <c r="R21" i="87"/>
  <c r="B21" i="87" s="1"/>
  <c r="AE20" i="87"/>
  <c r="AD20" i="87"/>
  <c r="AC20" i="87"/>
  <c r="AB20" i="87"/>
  <c r="AA20" i="87"/>
  <c r="Z20" i="87"/>
  <c r="Y20" i="87"/>
  <c r="X20" i="87"/>
  <c r="W20" i="87"/>
  <c r="V20" i="87"/>
  <c r="U20" i="87"/>
  <c r="T20" i="87"/>
  <c r="S20" i="87"/>
  <c r="R20" i="87"/>
  <c r="AE19" i="87"/>
  <c r="AD19" i="87"/>
  <c r="AC19" i="87"/>
  <c r="AB19" i="87"/>
  <c r="AA19" i="87"/>
  <c r="Z19" i="87"/>
  <c r="Y19" i="87"/>
  <c r="X19" i="87"/>
  <c r="W19" i="87"/>
  <c r="V19" i="87"/>
  <c r="U19" i="87"/>
  <c r="T19" i="87"/>
  <c r="S19" i="87"/>
  <c r="R19" i="87"/>
  <c r="AE18" i="87"/>
  <c r="AD18" i="87"/>
  <c r="AC18" i="87"/>
  <c r="AB18" i="87"/>
  <c r="AA18" i="87"/>
  <c r="Z18" i="87"/>
  <c r="Y18" i="87"/>
  <c r="X18" i="87"/>
  <c r="W18" i="87"/>
  <c r="V18" i="87"/>
  <c r="U18" i="87"/>
  <c r="T18" i="87"/>
  <c r="S18" i="87"/>
  <c r="R18" i="87"/>
  <c r="AE17" i="87"/>
  <c r="AD17" i="87"/>
  <c r="AC17" i="87"/>
  <c r="AB17" i="87"/>
  <c r="AA17" i="87"/>
  <c r="Z17" i="87"/>
  <c r="Y17" i="87"/>
  <c r="X17" i="87"/>
  <c r="W17" i="87"/>
  <c r="V17" i="87"/>
  <c r="U17" i="87"/>
  <c r="T17" i="87"/>
  <c r="S17" i="87"/>
  <c r="R17" i="87"/>
  <c r="AE16" i="87"/>
  <c r="AD16" i="87"/>
  <c r="AC16" i="87"/>
  <c r="AB16" i="87"/>
  <c r="AA16" i="87"/>
  <c r="Z16" i="87"/>
  <c r="Y16" i="87"/>
  <c r="X16" i="87"/>
  <c r="W16" i="87"/>
  <c r="V16" i="87"/>
  <c r="U16" i="87"/>
  <c r="T16" i="87"/>
  <c r="S16" i="87"/>
  <c r="R16" i="87"/>
  <c r="AE15" i="87"/>
  <c r="AD15" i="87"/>
  <c r="AC15" i="87"/>
  <c r="AB15" i="87"/>
  <c r="AA15" i="87"/>
  <c r="Z15" i="87"/>
  <c r="Y15" i="87"/>
  <c r="X15" i="87"/>
  <c r="W15" i="87"/>
  <c r="V15" i="87"/>
  <c r="U15" i="87"/>
  <c r="T15" i="87"/>
  <c r="S15" i="87"/>
  <c r="R15" i="87"/>
  <c r="AE14" i="87"/>
  <c r="AD14" i="87"/>
  <c r="AC14" i="87"/>
  <c r="AB14" i="87"/>
  <c r="AA14" i="87"/>
  <c r="Z14" i="87"/>
  <c r="Y14" i="87"/>
  <c r="X14" i="87"/>
  <c r="W14" i="87"/>
  <c r="V14" i="87"/>
  <c r="U14" i="87"/>
  <c r="T14" i="87"/>
  <c r="S14" i="87"/>
  <c r="R14" i="87"/>
  <c r="AE13" i="87"/>
  <c r="AD13" i="87"/>
  <c r="AC13" i="87"/>
  <c r="AB13" i="87"/>
  <c r="AA13" i="87"/>
  <c r="Z13" i="87"/>
  <c r="Y13" i="87"/>
  <c r="X13" i="87"/>
  <c r="W13" i="87"/>
  <c r="V13" i="87"/>
  <c r="U13" i="87"/>
  <c r="T13" i="87"/>
  <c r="S13" i="87"/>
  <c r="R13" i="87"/>
  <c r="AE12" i="87"/>
  <c r="AD12" i="87"/>
  <c r="AC12" i="87"/>
  <c r="AB12" i="87"/>
  <c r="AA12" i="87"/>
  <c r="Z12" i="87"/>
  <c r="Y12" i="87"/>
  <c r="X12" i="87"/>
  <c r="W12" i="87"/>
  <c r="V12" i="87"/>
  <c r="U12" i="87"/>
  <c r="T12" i="87"/>
  <c r="S12" i="87"/>
  <c r="R12" i="87"/>
  <c r="AE11" i="87"/>
  <c r="AD11" i="87"/>
  <c r="AC11" i="87"/>
  <c r="AB11" i="87"/>
  <c r="AA11" i="87"/>
  <c r="Z11" i="87"/>
  <c r="Y11" i="87"/>
  <c r="X11" i="87"/>
  <c r="W11" i="87"/>
  <c r="V11" i="87"/>
  <c r="U11" i="87"/>
  <c r="T11" i="87"/>
  <c r="S11" i="87"/>
  <c r="R11" i="87"/>
  <c r="AE10" i="87"/>
  <c r="AD10" i="87"/>
  <c r="AC10" i="87"/>
  <c r="AB10" i="87"/>
  <c r="AA10" i="87"/>
  <c r="Z10" i="87"/>
  <c r="Y10" i="87"/>
  <c r="X10" i="87"/>
  <c r="W10" i="87"/>
  <c r="V10" i="87"/>
  <c r="U10" i="87"/>
  <c r="T10" i="87"/>
  <c r="S10" i="87"/>
  <c r="R10" i="87"/>
  <c r="AE9" i="87"/>
  <c r="AD9" i="87"/>
  <c r="AC9" i="87"/>
  <c r="AB9" i="87"/>
  <c r="AA9" i="87"/>
  <c r="Z9" i="87"/>
  <c r="Y9" i="87"/>
  <c r="X9" i="87"/>
  <c r="W9" i="87"/>
  <c r="V9" i="87"/>
  <c r="U9" i="87"/>
  <c r="T9" i="87"/>
  <c r="S9" i="87"/>
  <c r="R9" i="87"/>
  <c r="AE8" i="87"/>
  <c r="AD8" i="87"/>
  <c r="AC8" i="87"/>
  <c r="AB8" i="87"/>
  <c r="AA8" i="87"/>
  <c r="Z8" i="87"/>
  <c r="Y8" i="87"/>
  <c r="X8" i="87"/>
  <c r="W8" i="87"/>
  <c r="V8" i="87"/>
  <c r="U8" i="87"/>
  <c r="T8" i="87"/>
  <c r="S8" i="87"/>
  <c r="R8" i="87"/>
  <c r="AE7" i="87"/>
  <c r="AD7" i="87"/>
  <c r="AC7" i="87"/>
  <c r="AB7" i="87"/>
  <c r="AA7" i="87"/>
  <c r="Z7" i="87"/>
  <c r="Y7" i="87"/>
  <c r="X7" i="87"/>
  <c r="W7" i="87"/>
  <c r="V7" i="87"/>
  <c r="U7" i="87"/>
  <c r="T7" i="87"/>
  <c r="S7" i="87"/>
  <c r="R7" i="87"/>
  <c r="AE6" i="87"/>
  <c r="AD6" i="87"/>
  <c r="AC6" i="87"/>
  <c r="AB6" i="87"/>
  <c r="AA6" i="87"/>
  <c r="Z6" i="87"/>
  <c r="Y6" i="87"/>
  <c r="X6" i="87"/>
  <c r="W6" i="87"/>
  <c r="V6" i="87"/>
  <c r="U6" i="87"/>
  <c r="T6" i="87"/>
  <c r="S6" i="87"/>
  <c r="R6" i="87"/>
  <c r="AE5" i="87"/>
  <c r="AD5" i="87"/>
  <c r="AC5" i="87"/>
  <c r="AB5" i="87"/>
  <c r="AA5" i="87"/>
  <c r="Z5" i="87"/>
  <c r="Y5" i="87"/>
  <c r="X5" i="87"/>
  <c r="W5" i="87"/>
  <c r="V5" i="87"/>
  <c r="U5" i="87"/>
  <c r="T5" i="87"/>
  <c r="S5" i="87"/>
  <c r="R5" i="87"/>
  <c r="AE4" i="87"/>
  <c r="AD4" i="87"/>
  <c r="AC4" i="87"/>
  <c r="AB4" i="87"/>
  <c r="AA4" i="87"/>
  <c r="Z4" i="87"/>
  <c r="Y4" i="87"/>
  <c r="X4" i="87"/>
  <c r="W4" i="87"/>
  <c r="V4" i="87"/>
  <c r="U4" i="87"/>
  <c r="T4" i="87"/>
  <c r="S4" i="87"/>
  <c r="R4" i="87"/>
  <c r="AE3" i="87"/>
  <c r="AD3" i="87"/>
  <c r="AC3" i="87"/>
  <c r="AB3" i="87"/>
  <c r="AA3" i="87"/>
  <c r="Z3" i="87"/>
  <c r="Y3" i="87"/>
  <c r="X3" i="87"/>
  <c r="W3" i="87"/>
  <c r="V3" i="87"/>
  <c r="U3" i="87"/>
  <c r="T3" i="87"/>
  <c r="S3" i="87"/>
  <c r="R3" i="87"/>
  <c r="AE29" i="86"/>
  <c r="AD29" i="86"/>
  <c r="AC29" i="86"/>
  <c r="AB29" i="86"/>
  <c r="AA29" i="86"/>
  <c r="Z29" i="86"/>
  <c r="Y29" i="86"/>
  <c r="X29" i="86"/>
  <c r="W29" i="86"/>
  <c r="V29" i="86"/>
  <c r="U29" i="86"/>
  <c r="T29" i="86"/>
  <c r="S29" i="86"/>
  <c r="R29" i="86"/>
  <c r="AE28" i="86"/>
  <c r="AD28" i="86"/>
  <c r="AC28" i="86"/>
  <c r="AB28" i="86"/>
  <c r="AA28" i="86"/>
  <c r="Z28" i="86"/>
  <c r="Y28" i="86"/>
  <c r="X28" i="86"/>
  <c r="W28" i="86"/>
  <c r="V28" i="86"/>
  <c r="U28" i="86"/>
  <c r="T28" i="86"/>
  <c r="S28" i="86"/>
  <c r="R28" i="86"/>
  <c r="AE27" i="86"/>
  <c r="AD27" i="86"/>
  <c r="AC27" i="86"/>
  <c r="AB27" i="86"/>
  <c r="AA27" i="86"/>
  <c r="Z27" i="86"/>
  <c r="Y27" i="86"/>
  <c r="X27" i="86"/>
  <c r="W27" i="86"/>
  <c r="V27" i="86"/>
  <c r="U27" i="86"/>
  <c r="T27" i="86"/>
  <c r="S27" i="86"/>
  <c r="R27" i="86"/>
  <c r="B27" i="86"/>
  <c r="AE26" i="86"/>
  <c r="AD26" i="86"/>
  <c r="AC26" i="86"/>
  <c r="AB26" i="86"/>
  <c r="AA26" i="86"/>
  <c r="Z26" i="86"/>
  <c r="Y26" i="86"/>
  <c r="X26" i="86"/>
  <c r="W26" i="86"/>
  <c r="V26" i="86"/>
  <c r="U26" i="86"/>
  <c r="T26" i="86"/>
  <c r="S26" i="86"/>
  <c r="R26" i="86"/>
  <c r="AE25" i="86"/>
  <c r="AD25" i="86"/>
  <c r="AC25" i="86"/>
  <c r="AB25" i="86"/>
  <c r="AA25" i="86"/>
  <c r="Z25" i="86"/>
  <c r="Y25" i="86"/>
  <c r="X25" i="86"/>
  <c r="W25" i="86"/>
  <c r="V25" i="86"/>
  <c r="U25" i="86"/>
  <c r="T25" i="86"/>
  <c r="S25" i="86"/>
  <c r="R25" i="86"/>
  <c r="AE24" i="86"/>
  <c r="AD24" i="86"/>
  <c r="AC24" i="86"/>
  <c r="AB24" i="86"/>
  <c r="AA24" i="86"/>
  <c r="Z24" i="86"/>
  <c r="Y24" i="86"/>
  <c r="X24" i="86"/>
  <c r="W24" i="86"/>
  <c r="V24" i="86"/>
  <c r="U24" i="86"/>
  <c r="T24" i="86"/>
  <c r="S24" i="86"/>
  <c r="R24" i="86"/>
  <c r="B24" i="86" s="1"/>
  <c r="AE23" i="86"/>
  <c r="AD23" i="86"/>
  <c r="AC23" i="86"/>
  <c r="AB23" i="86"/>
  <c r="AA23" i="86"/>
  <c r="Z23" i="86"/>
  <c r="Y23" i="86"/>
  <c r="X23" i="86"/>
  <c r="W23" i="86"/>
  <c r="V23" i="86"/>
  <c r="U23" i="86"/>
  <c r="T23" i="86"/>
  <c r="S23" i="86"/>
  <c r="R23" i="86"/>
  <c r="AE22" i="86"/>
  <c r="AD22" i="86"/>
  <c r="AC22" i="86"/>
  <c r="AB22" i="86"/>
  <c r="AA22" i="86"/>
  <c r="Z22" i="86"/>
  <c r="Y22" i="86"/>
  <c r="X22" i="86"/>
  <c r="W22" i="86"/>
  <c r="V22" i="86"/>
  <c r="U22" i="86"/>
  <c r="T22" i="86"/>
  <c r="S22" i="86"/>
  <c r="R22" i="86"/>
  <c r="AE21" i="86"/>
  <c r="AD21" i="86"/>
  <c r="AC21" i="86"/>
  <c r="AB21" i="86"/>
  <c r="AA21" i="86"/>
  <c r="Z21" i="86"/>
  <c r="Y21" i="86"/>
  <c r="X21" i="86"/>
  <c r="W21" i="86"/>
  <c r="V21" i="86"/>
  <c r="U21" i="86"/>
  <c r="T21" i="86"/>
  <c r="S21" i="86"/>
  <c r="R21" i="86"/>
  <c r="AE20" i="86"/>
  <c r="AD20" i="86"/>
  <c r="AC20" i="86"/>
  <c r="AB20" i="86"/>
  <c r="AA20" i="86"/>
  <c r="Z20" i="86"/>
  <c r="Y20" i="86"/>
  <c r="X20" i="86"/>
  <c r="W20" i="86"/>
  <c r="V20" i="86"/>
  <c r="U20" i="86"/>
  <c r="T20" i="86"/>
  <c r="S20" i="86"/>
  <c r="R20" i="86"/>
  <c r="AE19" i="86"/>
  <c r="AD19" i="86"/>
  <c r="AC19" i="86"/>
  <c r="AB19" i="86"/>
  <c r="AA19" i="86"/>
  <c r="Z19" i="86"/>
  <c r="Y19" i="86"/>
  <c r="X19" i="86"/>
  <c r="W19" i="86"/>
  <c r="V19" i="86"/>
  <c r="U19" i="86"/>
  <c r="T19" i="86"/>
  <c r="S19" i="86"/>
  <c r="R19" i="86"/>
  <c r="AE18" i="86"/>
  <c r="AD18" i="86"/>
  <c r="AC18" i="86"/>
  <c r="AB18" i="86"/>
  <c r="AA18" i="86"/>
  <c r="Z18" i="86"/>
  <c r="Y18" i="86"/>
  <c r="X18" i="86"/>
  <c r="W18" i="86"/>
  <c r="V18" i="86"/>
  <c r="U18" i="86"/>
  <c r="T18" i="86"/>
  <c r="S18" i="86"/>
  <c r="R18" i="86"/>
  <c r="AE17" i="86"/>
  <c r="AD17" i="86"/>
  <c r="AC17" i="86"/>
  <c r="AB17" i="86"/>
  <c r="AA17" i="86"/>
  <c r="Z17" i="86"/>
  <c r="Y17" i="86"/>
  <c r="X17" i="86"/>
  <c r="W17" i="86"/>
  <c r="V17" i="86"/>
  <c r="U17" i="86"/>
  <c r="T17" i="86"/>
  <c r="S17" i="86"/>
  <c r="R17" i="86"/>
  <c r="AE16" i="86"/>
  <c r="AD16" i="86"/>
  <c r="AC16" i="86"/>
  <c r="AB16" i="86"/>
  <c r="AA16" i="86"/>
  <c r="Z16" i="86"/>
  <c r="Y16" i="86"/>
  <c r="X16" i="86"/>
  <c r="W16" i="86"/>
  <c r="V16" i="86"/>
  <c r="U16" i="86"/>
  <c r="T16" i="86"/>
  <c r="S16" i="86"/>
  <c r="R16" i="86"/>
  <c r="AE15" i="86"/>
  <c r="AD15" i="86"/>
  <c r="AC15" i="86"/>
  <c r="AB15" i="86"/>
  <c r="AA15" i="86"/>
  <c r="Z15" i="86"/>
  <c r="Y15" i="86"/>
  <c r="X15" i="86"/>
  <c r="W15" i="86"/>
  <c r="V15" i="86"/>
  <c r="U15" i="86"/>
  <c r="T15" i="86"/>
  <c r="S15" i="86"/>
  <c r="R15" i="86"/>
  <c r="AE14" i="86"/>
  <c r="AD14" i="86"/>
  <c r="AC14" i="86"/>
  <c r="AB14" i="86"/>
  <c r="AA14" i="86"/>
  <c r="Z14" i="86"/>
  <c r="Y14" i="86"/>
  <c r="X14" i="86"/>
  <c r="W14" i="86"/>
  <c r="V14" i="86"/>
  <c r="U14" i="86"/>
  <c r="T14" i="86"/>
  <c r="S14" i="86"/>
  <c r="R14" i="86"/>
  <c r="AE13" i="86"/>
  <c r="AD13" i="86"/>
  <c r="AC13" i="86"/>
  <c r="AB13" i="86"/>
  <c r="AA13" i="86"/>
  <c r="Z13" i="86"/>
  <c r="Y13" i="86"/>
  <c r="X13" i="86"/>
  <c r="W13" i="86"/>
  <c r="V13" i="86"/>
  <c r="U13" i="86"/>
  <c r="T13" i="86"/>
  <c r="S13" i="86"/>
  <c r="R13" i="86"/>
  <c r="AE12" i="86"/>
  <c r="AD12" i="86"/>
  <c r="AC12" i="86"/>
  <c r="AB12" i="86"/>
  <c r="AA12" i="86"/>
  <c r="Z12" i="86"/>
  <c r="Y12" i="86"/>
  <c r="X12" i="86"/>
  <c r="W12" i="86"/>
  <c r="V12" i="86"/>
  <c r="U12" i="86"/>
  <c r="T12" i="86"/>
  <c r="S12" i="86"/>
  <c r="R12" i="86"/>
  <c r="AE11" i="86"/>
  <c r="AD11" i="86"/>
  <c r="AC11" i="86"/>
  <c r="AB11" i="86"/>
  <c r="AA11" i="86"/>
  <c r="Z11" i="86"/>
  <c r="Y11" i="86"/>
  <c r="X11" i="86"/>
  <c r="W11" i="86"/>
  <c r="V11" i="86"/>
  <c r="U11" i="86"/>
  <c r="T11" i="86"/>
  <c r="S11" i="86"/>
  <c r="R11" i="86"/>
  <c r="AE10" i="86"/>
  <c r="AD10" i="86"/>
  <c r="AC10" i="86"/>
  <c r="AB10" i="86"/>
  <c r="AA10" i="86"/>
  <c r="Z10" i="86"/>
  <c r="Y10" i="86"/>
  <c r="X10" i="86"/>
  <c r="W10" i="86"/>
  <c r="V10" i="86"/>
  <c r="U10" i="86"/>
  <c r="T10" i="86"/>
  <c r="S10" i="86"/>
  <c r="R10" i="86"/>
  <c r="AE9" i="86"/>
  <c r="AD9" i="86"/>
  <c r="AC9" i="86"/>
  <c r="AB9" i="86"/>
  <c r="AA9" i="86"/>
  <c r="Z9" i="86"/>
  <c r="Y9" i="86"/>
  <c r="X9" i="86"/>
  <c r="W9" i="86"/>
  <c r="V9" i="86"/>
  <c r="U9" i="86"/>
  <c r="T9" i="86"/>
  <c r="S9" i="86"/>
  <c r="R9" i="86"/>
  <c r="AE8" i="86"/>
  <c r="AD8" i="86"/>
  <c r="AC8" i="86"/>
  <c r="AB8" i="86"/>
  <c r="AA8" i="86"/>
  <c r="Z8" i="86"/>
  <c r="Y8" i="86"/>
  <c r="X8" i="86"/>
  <c r="W8" i="86"/>
  <c r="V8" i="86"/>
  <c r="U8" i="86"/>
  <c r="T8" i="86"/>
  <c r="S8" i="86"/>
  <c r="R8" i="86"/>
  <c r="AE7" i="86"/>
  <c r="AD7" i="86"/>
  <c r="AC7" i="86"/>
  <c r="AB7" i="86"/>
  <c r="AA7" i="86"/>
  <c r="Z7" i="86"/>
  <c r="Y7" i="86"/>
  <c r="X7" i="86"/>
  <c r="W7" i="86"/>
  <c r="V7" i="86"/>
  <c r="U7" i="86"/>
  <c r="T7" i="86"/>
  <c r="S7" i="86"/>
  <c r="R7" i="86"/>
  <c r="AE6" i="86"/>
  <c r="AD6" i="86"/>
  <c r="AC6" i="86"/>
  <c r="AB6" i="86"/>
  <c r="AA6" i="86"/>
  <c r="Z6" i="86"/>
  <c r="Y6" i="86"/>
  <c r="X6" i="86"/>
  <c r="W6" i="86"/>
  <c r="V6" i="86"/>
  <c r="U6" i="86"/>
  <c r="T6" i="86"/>
  <c r="S6" i="86"/>
  <c r="R6" i="86"/>
  <c r="AE5" i="86"/>
  <c r="AD5" i="86"/>
  <c r="AC5" i="86"/>
  <c r="AB5" i="86"/>
  <c r="AA5" i="86"/>
  <c r="Z5" i="86"/>
  <c r="Y5" i="86"/>
  <c r="X5" i="86"/>
  <c r="W5" i="86"/>
  <c r="V5" i="86"/>
  <c r="U5" i="86"/>
  <c r="T5" i="86"/>
  <c r="S5" i="86"/>
  <c r="R5" i="86"/>
  <c r="AE4" i="86"/>
  <c r="AD4" i="86"/>
  <c r="AC4" i="86"/>
  <c r="AB4" i="86"/>
  <c r="AA4" i="86"/>
  <c r="Z4" i="86"/>
  <c r="Y4" i="86"/>
  <c r="X4" i="86"/>
  <c r="W4" i="86"/>
  <c r="V4" i="86"/>
  <c r="U4" i="86"/>
  <c r="T4" i="86"/>
  <c r="S4" i="86"/>
  <c r="R4" i="86"/>
  <c r="AE3" i="86"/>
  <c r="AD3" i="86"/>
  <c r="AC3" i="86"/>
  <c r="AB3" i="86"/>
  <c r="AA3" i="86"/>
  <c r="Z3" i="86"/>
  <c r="Y3" i="86"/>
  <c r="X3" i="86"/>
  <c r="W3" i="86"/>
  <c r="V3" i="86"/>
  <c r="U3" i="86"/>
  <c r="T3" i="86"/>
  <c r="S3" i="86"/>
  <c r="R3" i="86"/>
  <c r="AE29" i="85"/>
  <c r="AD29" i="85"/>
  <c r="AC29" i="85"/>
  <c r="AB29" i="85"/>
  <c r="Y29" i="85"/>
  <c r="X29" i="85"/>
  <c r="W29" i="85"/>
  <c r="V29" i="85"/>
  <c r="U29" i="85"/>
  <c r="T29" i="85"/>
  <c r="S29" i="85"/>
  <c r="AE28" i="85"/>
  <c r="AD28" i="85"/>
  <c r="AC28" i="85"/>
  <c r="AB28" i="85"/>
  <c r="AA28" i="85"/>
  <c r="Z28" i="85"/>
  <c r="Y28" i="85"/>
  <c r="X28" i="85"/>
  <c r="W28" i="85"/>
  <c r="V28" i="85"/>
  <c r="U28" i="85"/>
  <c r="T28" i="85"/>
  <c r="S28" i="85"/>
  <c r="R28" i="85"/>
  <c r="AE27" i="85"/>
  <c r="AD27" i="85"/>
  <c r="AC27" i="85"/>
  <c r="AB27" i="85"/>
  <c r="AA27" i="85"/>
  <c r="Z27" i="85"/>
  <c r="Y27" i="85"/>
  <c r="X27" i="85"/>
  <c r="W27" i="85"/>
  <c r="V27" i="85"/>
  <c r="U27" i="85"/>
  <c r="T27" i="85"/>
  <c r="S27" i="85"/>
  <c r="R27" i="85"/>
  <c r="AE26" i="85"/>
  <c r="AD26" i="85"/>
  <c r="AC26" i="85"/>
  <c r="AB26" i="85"/>
  <c r="AA26" i="85"/>
  <c r="Z26" i="85"/>
  <c r="Y26" i="85"/>
  <c r="X26" i="85"/>
  <c r="W26" i="85"/>
  <c r="V26" i="85"/>
  <c r="U26" i="85"/>
  <c r="T26" i="85"/>
  <c r="S26" i="85"/>
  <c r="R26" i="85"/>
  <c r="AE25" i="85"/>
  <c r="AD25" i="85"/>
  <c r="AC25" i="85"/>
  <c r="AB25" i="85"/>
  <c r="AA25" i="85"/>
  <c r="Z25" i="85"/>
  <c r="Y25" i="85"/>
  <c r="X25" i="85"/>
  <c r="W25" i="85"/>
  <c r="V25" i="85"/>
  <c r="U25" i="85"/>
  <c r="T25" i="85"/>
  <c r="S25" i="85"/>
  <c r="R25" i="85"/>
  <c r="AE24" i="85"/>
  <c r="AD24" i="85"/>
  <c r="AC24" i="85"/>
  <c r="AB24" i="85"/>
  <c r="AA24" i="85"/>
  <c r="Z24" i="85"/>
  <c r="Y24" i="85"/>
  <c r="X24" i="85"/>
  <c r="W24" i="85"/>
  <c r="V24" i="85"/>
  <c r="U24" i="85"/>
  <c r="T24" i="85"/>
  <c r="S24" i="85"/>
  <c r="R24" i="85"/>
  <c r="AE23" i="85"/>
  <c r="AD23" i="85"/>
  <c r="AC23" i="85"/>
  <c r="AB23" i="85"/>
  <c r="AA23" i="85"/>
  <c r="Z23" i="85"/>
  <c r="Y23" i="85"/>
  <c r="X23" i="85"/>
  <c r="W23" i="85"/>
  <c r="V23" i="85"/>
  <c r="U23" i="85"/>
  <c r="T23" i="85"/>
  <c r="S23" i="85"/>
  <c r="R23" i="85"/>
  <c r="AE22" i="85"/>
  <c r="AD22" i="85"/>
  <c r="AC22" i="85"/>
  <c r="AB22" i="85"/>
  <c r="AA22" i="85"/>
  <c r="Z22" i="85"/>
  <c r="Y22" i="85"/>
  <c r="X22" i="85"/>
  <c r="W22" i="85"/>
  <c r="V22" i="85"/>
  <c r="U22" i="85"/>
  <c r="T22" i="85"/>
  <c r="S22" i="85"/>
  <c r="R22" i="85"/>
  <c r="AE21" i="85"/>
  <c r="AD21" i="85"/>
  <c r="AC21" i="85"/>
  <c r="AB21" i="85"/>
  <c r="AA21" i="85"/>
  <c r="Z21" i="85"/>
  <c r="Y21" i="85"/>
  <c r="X21" i="85"/>
  <c r="W21" i="85"/>
  <c r="V21" i="85"/>
  <c r="U21" i="85"/>
  <c r="T21" i="85"/>
  <c r="S21" i="85"/>
  <c r="R21" i="85"/>
  <c r="AE20" i="85"/>
  <c r="AD20" i="85"/>
  <c r="AC20" i="85"/>
  <c r="AB20" i="85"/>
  <c r="AA20" i="85"/>
  <c r="Z20" i="85"/>
  <c r="Y20" i="85"/>
  <c r="X20" i="85"/>
  <c r="W20" i="85"/>
  <c r="V20" i="85"/>
  <c r="U20" i="85"/>
  <c r="T20" i="85"/>
  <c r="S20" i="85"/>
  <c r="R20" i="85"/>
  <c r="AE19" i="85"/>
  <c r="AD19" i="85"/>
  <c r="AC19" i="85"/>
  <c r="AB19" i="85"/>
  <c r="AA19" i="85"/>
  <c r="Z19" i="85"/>
  <c r="Y19" i="85"/>
  <c r="X19" i="85"/>
  <c r="W19" i="85"/>
  <c r="V19" i="85"/>
  <c r="U19" i="85"/>
  <c r="T19" i="85"/>
  <c r="S19" i="85"/>
  <c r="R19" i="85"/>
  <c r="AE18" i="85"/>
  <c r="AD18" i="85"/>
  <c r="AC18" i="85"/>
  <c r="AB18" i="85"/>
  <c r="AA18" i="85"/>
  <c r="Z18" i="85"/>
  <c r="Y18" i="85"/>
  <c r="X18" i="85"/>
  <c r="W18" i="85"/>
  <c r="V18" i="85"/>
  <c r="U18" i="85"/>
  <c r="T18" i="85"/>
  <c r="S18" i="85"/>
  <c r="B18" i="85" s="1"/>
  <c r="R18" i="85"/>
  <c r="AE17" i="85"/>
  <c r="AD17" i="85"/>
  <c r="AC17" i="85"/>
  <c r="AB17" i="85"/>
  <c r="AA17" i="85"/>
  <c r="Z17" i="85"/>
  <c r="Y17" i="85"/>
  <c r="X17" i="85"/>
  <c r="W17" i="85"/>
  <c r="V17" i="85"/>
  <c r="U17" i="85"/>
  <c r="T17" i="85"/>
  <c r="S17" i="85"/>
  <c r="R17" i="85"/>
  <c r="AE16" i="85"/>
  <c r="AD16" i="85"/>
  <c r="AC16" i="85"/>
  <c r="AB16" i="85"/>
  <c r="AA16" i="85"/>
  <c r="Z16" i="85"/>
  <c r="Y16" i="85"/>
  <c r="X16" i="85"/>
  <c r="W16" i="85"/>
  <c r="V16" i="85"/>
  <c r="U16" i="85"/>
  <c r="T16" i="85"/>
  <c r="S16" i="85"/>
  <c r="R16" i="85"/>
  <c r="AE15" i="85"/>
  <c r="AD15" i="85"/>
  <c r="AC15" i="85"/>
  <c r="AB15" i="85"/>
  <c r="AA15" i="85"/>
  <c r="Z15" i="85"/>
  <c r="Y15" i="85"/>
  <c r="X15" i="85"/>
  <c r="W15" i="85"/>
  <c r="V15" i="85"/>
  <c r="U15" i="85"/>
  <c r="T15" i="85"/>
  <c r="S15" i="85"/>
  <c r="R15" i="85"/>
  <c r="AE14" i="85"/>
  <c r="AD14" i="85"/>
  <c r="AC14" i="85"/>
  <c r="AB14" i="85"/>
  <c r="AA14" i="85"/>
  <c r="Z14" i="85"/>
  <c r="Y14" i="85"/>
  <c r="X14" i="85"/>
  <c r="W14" i="85"/>
  <c r="V14" i="85"/>
  <c r="U14" i="85"/>
  <c r="T14" i="85"/>
  <c r="S14" i="85"/>
  <c r="R14" i="85"/>
  <c r="AE13" i="85"/>
  <c r="AD13" i="85"/>
  <c r="AC13" i="85"/>
  <c r="AB13" i="85"/>
  <c r="AA13" i="85"/>
  <c r="Z13" i="85"/>
  <c r="Y13" i="85"/>
  <c r="X13" i="85"/>
  <c r="W13" i="85"/>
  <c r="V13" i="85"/>
  <c r="U13" i="85"/>
  <c r="T13" i="85"/>
  <c r="S13" i="85"/>
  <c r="R13" i="85"/>
  <c r="AE12" i="85"/>
  <c r="AD12" i="85"/>
  <c r="AC12" i="85"/>
  <c r="AB12" i="85"/>
  <c r="AA12" i="85"/>
  <c r="Z12" i="85"/>
  <c r="Y12" i="85"/>
  <c r="X12" i="85"/>
  <c r="W12" i="85"/>
  <c r="V12" i="85"/>
  <c r="U12" i="85"/>
  <c r="T12" i="85"/>
  <c r="S12" i="85"/>
  <c r="R12" i="85"/>
  <c r="AE11" i="85"/>
  <c r="AD11" i="85"/>
  <c r="AC11" i="85"/>
  <c r="AB11" i="85"/>
  <c r="AA11" i="85"/>
  <c r="Z11" i="85"/>
  <c r="Y11" i="85"/>
  <c r="X11" i="85"/>
  <c r="W11" i="85"/>
  <c r="V11" i="85"/>
  <c r="U11" i="85"/>
  <c r="T11" i="85"/>
  <c r="S11" i="85"/>
  <c r="R11" i="85"/>
  <c r="AE10" i="85"/>
  <c r="AD10" i="85"/>
  <c r="AC10" i="85"/>
  <c r="AB10" i="85"/>
  <c r="AA10" i="85"/>
  <c r="Z10" i="85"/>
  <c r="Y10" i="85"/>
  <c r="X10" i="85"/>
  <c r="W10" i="85"/>
  <c r="V10" i="85"/>
  <c r="U10" i="85"/>
  <c r="T10" i="85"/>
  <c r="S10" i="85"/>
  <c r="R10" i="85"/>
  <c r="AE9" i="85"/>
  <c r="AD9" i="85"/>
  <c r="AC9" i="85"/>
  <c r="AB9" i="85"/>
  <c r="AA9" i="85"/>
  <c r="Z9" i="85"/>
  <c r="Y9" i="85"/>
  <c r="X9" i="85"/>
  <c r="W9" i="85"/>
  <c r="V9" i="85"/>
  <c r="U9" i="85"/>
  <c r="T9" i="85"/>
  <c r="S9" i="85"/>
  <c r="R9" i="85"/>
  <c r="AE8" i="85"/>
  <c r="AD8" i="85"/>
  <c r="AC8" i="85"/>
  <c r="AB8" i="85"/>
  <c r="AA8" i="85"/>
  <c r="Z8" i="85"/>
  <c r="Y8" i="85"/>
  <c r="X8" i="85"/>
  <c r="W8" i="85"/>
  <c r="V8" i="85"/>
  <c r="U8" i="85"/>
  <c r="T8" i="85"/>
  <c r="S8" i="85"/>
  <c r="R8" i="85"/>
  <c r="AE7" i="85"/>
  <c r="AD7" i="85"/>
  <c r="AC7" i="85"/>
  <c r="AB7" i="85"/>
  <c r="AA7" i="85"/>
  <c r="Z7" i="85"/>
  <c r="Y7" i="85"/>
  <c r="X7" i="85"/>
  <c r="W7" i="85"/>
  <c r="V7" i="85"/>
  <c r="U7" i="85"/>
  <c r="T7" i="85"/>
  <c r="S7" i="85"/>
  <c r="R7" i="85"/>
  <c r="AE6" i="85"/>
  <c r="AD6" i="85"/>
  <c r="AC6" i="85"/>
  <c r="AB6" i="85"/>
  <c r="AA6" i="85"/>
  <c r="Z6" i="85"/>
  <c r="Y6" i="85"/>
  <c r="X6" i="85"/>
  <c r="W6" i="85"/>
  <c r="V6" i="85"/>
  <c r="U6" i="85"/>
  <c r="T6" i="85"/>
  <c r="S6" i="85"/>
  <c r="R6" i="85"/>
  <c r="AE5" i="85"/>
  <c r="AD5" i="85"/>
  <c r="AC5" i="85"/>
  <c r="AB5" i="85"/>
  <c r="AA5" i="85"/>
  <c r="Z5" i="85"/>
  <c r="Y5" i="85"/>
  <c r="X5" i="85"/>
  <c r="W5" i="85"/>
  <c r="V5" i="85"/>
  <c r="U5" i="85"/>
  <c r="T5" i="85"/>
  <c r="R5" i="85"/>
  <c r="AE4" i="85"/>
  <c r="AD4" i="85"/>
  <c r="AC4" i="85"/>
  <c r="AB4" i="85"/>
  <c r="AA4" i="85"/>
  <c r="Z4" i="85"/>
  <c r="Y4" i="85"/>
  <c r="X4" i="85"/>
  <c r="W4" i="85"/>
  <c r="V4" i="85"/>
  <c r="U4" i="85"/>
  <c r="T4" i="85"/>
  <c r="S4" i="85"/>
  <c r="R4" i="85"/>
  <c r="AE3" i="85"/>
  <c r="AD3" i="85"/>
  <c r="AC3" i="85"/>
  <c r="AB3" i="85"/>
  <c r="AA3" i="85"/>
  <c r="Z3" i="85"/>
  <c r="Y3" i="85"/>
  <c r="X3" i="85"/>
  <c r="W3" i="85"/>
  <c r="V3" i="85"/>
  <c r="U3" i="85"/>
  <c r="T3" i="85"/>
  <c r="S3" i="85"/>
  <c r="R3" i="85"/>
  <c r="AE29" i="84"/>
  <c r="AD29" i="84"/>
  <c r="AC29" i="84"/>
  <c r="AB29" i="84"/>
  <c r="AA29" i="84"/>
  <c r="Z29" i="84"/>
  <c r="Y29" i="84"/>
  <c r="X29" i="84"/>
  <c r="W29" i="84"/>
  <c r="V29" i="84"/>
  <c r="U29" i="84"/>
  <c r="T29" i="84"/>
  <c r="S29" i="84"/>
  <c r="R29" i="84"/>
  <c r="AE28" i="84"/>
  <c r="AD28" i="84"/>
  <c r="AC28" i="84"/>
  <c r="AB28" i="84"/>
  <c r="AA28" i="84"/>
  <c r="Z28" i="84"/>
  <c r="Y28" i="84"/>
  <c r="X28" i="84"/>
  <c r="W28" i="84"/>
  <c r="V28" i="84"/>
  <c r="U28" i="84"/>
  <c r="T28" i="84"/>
  <c r="S28" i="84"/>
  <c r="R28" i="84"/>
  <c r="AE27" i="84"/>
  <c r="AD27" i="84"/>
  <c r="AC27" i="84"/>
  <c r="AB27" i="84"/>
  <c r="AA27" i="84"/>
  <c r="Z27" i="84"/>
  <c r="Y27" i="84"/>
  <c r="X27" i="84"/>
  <c r="W27" i="84"/>
  <c r="V27" i="84"/>
  <c r="U27" i="84"/>
  <c r="T27" i="84"/>
  <c r="S27" i="84"/>
  <c r="R27" i="84"/>
  <c r="AE26" i="84"/>
  <c r="AD26" i="84"/>
  <c r="AC26" i="84"/>
  <c r="AB26" i="84"/>
  <c r="AA26" i="84"/>
  <c r="Z26" i="84"/>
  <c r="Y26" i="84"/>
  <c r="X26" i="84"/>
  <c r="W26" i="84"/>
  <c r="V26" i="84"/>
  <c r="U26" i="84"/>
  <c r="T26" i="84"/>
  <c r="S26" i="84"/>
  <c r="R26" i="84"/>
  <c r="AE25" i="84"/>
  <c r="AD25" i="84"/>
  <c r="AC25" i="84"/>
  <c r="AB25" i="84"/>
  <c r="AA25" i="84"/>
  <c r="Z25" i="84"/>
  <c r="Y25" i="84"/>
  <c r="X25" i="84"/>
  <c r="W25" i="84"/>
  <c r="V25" i="84"/>
  <c r="U25" i="84"/>
  <c r="T25" i="84"/>
  <c r="S25" i="84"/>
  <c r="R25" i="84"/>
  <c r="AE24" i="84"/>
  <c r="AD24" i="84"/>
  <c r="AC24" i="84"/>
  <c r="AB24" i="84"/>
  <c r="AA24" i="84"/>
  <c r="Z24" i="84"/>
  <c r="Y24" i="84"/>
  <c r="X24" i="84"/>
  <c r="W24" i="84"/>
  <c r="V24" i="84"/>
  <c r="U24" i="84"/>
  <c r="T24" i="84"/>
  <c r="S24" i="84"/>
  <c r="R24" i="84"/>
  <c r="AE23" i="84"/>
  <c r="AD23" i="84"/>
  <c r="AC23" i="84"/>
  <c r="AB23" i="84"/>
  <c r="AA23" i="84"/>
  <c r="Z23" i="84"/>
  <c r="Y23" i="84"/>
  <c r="X23" i="84"/>
  <c r="W23" i="84"/>
  <c r="V23" i="84"/>
  <c r="U23" i="84"/>
  <c r="T23" i="84"/>
  <c r="S23" i="84"/>
  <c r="R23" i="84"/>
  <c r="AE22" i="84"/>
  <c r="AD22" i="84"/>
  <c r="AC22" i="84"/>
  <c r="AB22" i="84"/>
  <c r="AA22" i="84"/>
  <c r="Z22" i="84"/>
  <c r="Y22" i="84"/>
  <c r="X22" i="84"/>
  <c r="W22" i="84"/>
  <c r="V22" i="84"/>
  <c r="U22" i="84"/>
  <c r="T22" i="84"/>
  <c r="S22" i="84"/>
  <c r="R22" i="84"/>
  <c r="AE21" i="84"/>
  <c r="AD21" i="84"/>
  <c r="AC21" i="84"/>
  <c r="AB21" i="84"/>
  <c r="AA21" i="84"/>
  <c r="Z21" i="84"/>
  <c r="Y21" i="84"/>
  <c r="X21" i="84"/>
  <c r="W21" i="84"/>
  <c r="V21" i="84"/>
  <c r="U21" i="84"/>
  <c r="T21" i="84"/>
  <c r="S21" i="84"/>
  <c r="R21" i="84"/>
  <c r="AE20" i="84"/>
  <c r="AD20" i="84"/>
  <c r="AC20" i="84"/>
  <c r="AB20" i="84"/>
  <c r="AA20" i="84"/>
  <c r="Z20" i="84"/>
  <c r="Y20" i="84"/>
  <c r="X20" i="84"/>
  <c r="W20" i="84"/>
  <c r="V20" i="84"/>
  <c r="U20" i="84"/>
  <c r="T20" i="84"/>
  <c r="S20" i="84"/>
  <c r="R20" i="84"/>
  <c r="AE19" i="84"/>
  <c r="AD19" i="84"/>
  <c r="AC19" i="84"/>
  <c r="AB19" i="84"/>
  <c r="AA19" i="84"/>
  <c r="Z19" i="84"/>
  <c r="Y19" i="84"/>
  <c r="X19" i="84"/>
  <c r="W19" i="84"/>
  <c r="V19" i="84"/>
  <c r="U19" i="84"/>
  <c r="T19" i="84"/>
  <c r="S19" i="84"/>
  <c r="R19" i="84"/>
  <c r="AE18" i="84"/>
  <c r="AD18" i="84"/>
  <c r="AC18" i="84"/>
  <c r="AB18" i="84"/>
  <c r="AA18" i="84"/>
  <c r="Z18" i="84"/>
  <c r="Y18" i="84"/>
  <c r="X18" i="84"/>
  <c r="W18" i="84"/>
  <c r="V18" i="84"/>
  <c r="U18" i="84"/>
  <c r="T18" i="84"/>
  <c r="S18" i="84"/>
  <c r="R18" i="84"/>
  <c r="AE17" i="84"/>
  <c r="AD17" i="84"/>
  <c r="AC17" i="84"/>
  <c r="AB17" i="84"/>
  <c r="AA17" i="84"/>
  <c r="Z17" i="84"/>
  <c r="Y17" i="84"/>
  <c r="X17" i="84"/>
  <c r="W17" i="84"/>
  <c r="V17" i="84"/>
  <c r="U17" i="84"/>
  <c r="T17" i="84"/>
  <c r="S17" i="84"/>
  <c r="R17" i="84"/>
  <c r="AE16" i="84"/>
  <c r="AD16" i="84"/>
  <c r="AC16" i="84"/>
  <c r="AB16" i="84"/>
  <c r="AA16" i="84"/>
  <c r="Z16" i="84"/>
  <c r="Y16" i="84"/>
  <c r="X16" i="84"/>
  <c r="W16" i="84"/>
  <c r="V16" i="84"/>
  <c r="U16" i="84"/>
  <c r="T16" i="84"/>
  <c r="S16" i="84"/>
  <c r="R16" i="84"/>
  <c r="AE15" i="84"/>
  <c r="AD15" i="84"/>
  <c r="AC15" i="84"/>
  <c r="AB15" i="84"/>
  <c r="AA15" i="84"/>
  <c r="Z15" i="84"/>
  <c r="Y15" i="84"/>
  <c r="X15" i="84"/>
  <c r="W15" i="84"/>
  <c r="V15" i="84"/>
  <c r="U15" i="84"/>
  <c r="T15" i="84"/>
  <c r="S15" i="84"/>
  <c r="R15" i="84"/>
  <c r="AE14" i="84"/>
  <c r="AD14" i="84"/>
  <c r="AC14" i="84"/>
  <c r="AB14" i="84"/>
  <c r="AA14" i="84"/>
  <c r="Z14" i="84"/>
  <c r="Y14" i="84"/>
  <c r="X14" i="84"/>
  <c r="W14" i="84"/>
  <c r="V14" i="84"/>
  <c r="U14" i="84"/>
  <c r="T14" i="84"/>
  <c r="S14" i="84"/>
  <c r="R14" i="84"/>
  <c r="AE13" i="84"/>
  <c r="AD13" i="84"/>
  <c r="AC13" i="84"/>
  <c r="AB13" i="84"/>
  <c r="AA13" i="84"/>
  <c r="Z13" i="84"/>
  <c r="Y13" i="84"/>
  <c r="X13" i="84"/>
  <c r="W13" i="84"/>
  <c r="V13" i="84"/>
  <c r="U13" i="84"/>
  <c r="T13" i="84"/>
  <c r="S13" i="84"/>
  <c r="R13" i="84"/>
  <c r="AE12" i="84"/>
  <c r="AD12" i="84"/>
  <c r="AC12" i="84"/>
  <c r="AB12" i="84"/>
  <c r="AA12" i="84"/>
  <c r="Z12" i="84"/>
  <c r="Y12" i="84"/>
  <c r="X12" i="84"/>
  <c r="W12" i="84"/>
  <c r="V12" i="84"/>
  <c r="U12" i="84"/>
  <c r="T12" i="84"/>
  <c r="S12" i="84"/>
  <c r="R12" i="84"/>
  <c r="AE11" i="84"/>
  <c r="AD11" i="84"/>
  <c r="AC11" i="84"/>
  <c r="AB11" i="84"/>
  <c r="AA11" i="84"/>
  <c r="Z11" i="84"/>
  <c r="Y11" i="84"/>
  <c r="X11" i="84"/>
  <c r="W11" i="84"/>
  <c r="V11" i="84"/>
  <c r="U11" i="84"/>
  <c r="T11" i="84"/>
  <c r="S11" i="84"/>
  <c r="R11" i="84"/>
  <c r="AE10" i="84"/>
  <c r="AD10" i="84"/>
  <c r="AC10" i="84"/>
  <c r="AB10" i="84"/>
  <c r="AA10" i="84"/>
  <c r="Z10" i="84"/>
  <c r="Y10" i="84"/>
  <c r="X10" i="84"/>
  <c r="W10" i="84"/>
  <c r="V10" i="84"/>
  <c r="U10" i="84"/>
  <c r="T10" i="84"/>
  <c r="S10" i="84"/>
  <c r="R10" i="84"/>
  <c r="AE9" i="84"/>
  <c r="AD9" i="84"/>
  <c r="AC9" i="84"/>
  <c r="AB9" i="84"/>
  <c r="AA9" i="84"/>
  <c r="Z9" i="84"/>
  <c r="Y9" i="84"/>
  <c r="X9" i="84"/>
  <c r="W9" i="84"/>
  <c r="V9" i="84"/>
  <c r="U9" i="84"/>
  <c r="T9" i="84"/>
  <c r="S9" i="84"/>
  <c r="R9" i="84"/>
  <c r="AE8" i="84"/>
  <c r="AD8" i="84"/>
  <c r="AC8" i="84"/>
  <c r="AB8" i="84"/>
  <c r="AA8" i="84"/>
  <c r="Z8" i="84"/>
  <c r="Y8" i="84"/>
  <c r="X8" i="84"/>
  <c r="W8" i="84"/>
  <c r="V8" i="84"/>
  <c r="U8" i="84"/>
  <c r="T8" i="84"/>
  <c r="S8" i="84"/>
  <c r="R8" i="84"/>
  <c r="AE7" i="84"/>
  <c r="AD7" i="84"/>
  <c r="AC7" i="84"/>
  <c r="AB7" i="84"/>
  <c r="AA7" i="84"/>
  <c r="Z7" i="84"/>
  <c r="Y7" i="84"/>
  <c r="X7" i="84"/>
  <c r="W7" i="84"/>
  <c r="V7" i="84"/>
  <c r="U7" i="84"/>
  <c r="T7" i="84"/>
  <c r="S7" i="84"/>
  <c r="R7" i="84"/>
  <c r="AE6" i="84"/>
  <c r="AD6" i="84"/>
  <c r="AC6" i="84"/>
  <c r="AB6" i="84"/>
  <c r="AA6" i="84"/>
  <c r="Z6" i="84"/>
  <c r="Y6" i="84"/>
  <c r="X6" i="84"/>
  <c r="W6" i="84"/>
  <c r="V6" i="84"/>
  <c r="U6" i="84"/>
  <c r="T6" i="84"/>
  <c r="S6" i="84"/>
  <c r="R6" i="84"/>
  <c r="AE5" i="84"/>
  <c r="AD5" i="84"/>
  <c r="AC5" i="84"/>
  <c r="AB5" i="84"/>
  <c r="AA5" i="84"/>
  <c r="Z5" i="84"/>
  <c r="Y5" i="84"/>
  <c r="X5" i="84"/>
  <c r="W5" i="84"/>
  <c r="V5" i="84"/>
  <c r="U5" i="84"/>
  <c r="T5" i="84"/>
  <c r="S5" i="84"/>
  <c r="R5" i="84"/>
  <c r="AE4" i="84"/>
  <c r="AD4" i="84"/>
  <c r="AC4" i="84"/>
  <c r="AB4" i="84"/>
  <c r="AA4" i="84"/>
  <c r="Z4" i="84"/>
  <c r="Y4" i="84"/>
  <c r="X4" i="84"/>
  <c r="W4" i="84"/>
  <c r="V4" i="84"/>
  <c r="U4" i="84"/>
  <c r="T4" i="84"/>
  <c r="S4" i="84"/>
  <c r="R4" i="84"/>
  <c r="AE3" i="84"/>
  <c r="AD3" i="84"/>
  <c r="AC3" i="84"/>
  <c r="AB3" i="84"/>
  <c r="AA3" i="84"/>
  <c r="Z3" i="84"/>
  <c r="Y3" i="84"/>
  <c r="X3" i="84"/>
  <c r="W3" i="84"/>
  <c r="V3" i="84"/>
  <c r="U3" i="84"/>
  <c r="T3" i="84"/>
  <c r="S3" i="84"/>
  <c r="R3" i="84"/>
  <c r="K26" i="25"/>
  <c r="AE29" i="83"/>
  <c r="AD29" i="83"/>
  <c r="AC29" i="83"/>
  <c r="AB29" i="83"/>
  <c r="AA29" i="83"/>
  <c r="Z29" i="83"/>
  <c r="Y29" i="83"/>
  <c r="X29" i="83"/>
  <c r="W29" i="83"/>
  <c r="V29" i="83"/>
  <c r="U29" i="83"/>
  <c r="T29" i="83"/>
  <c r="S29" i="83"/>
  <c r="R29" i="83"/>
  <c r="AE28" i="83"/>
  <c r="AD28" i="83"/>
  <c r="AC28" i="83"/>
  <c r="AB28" i="83"/>
  <c r="AA28" i="83"/>
  <c r="Z28" i="83"/>
  <c r="Y28" i="83"/>
  <c r="X28" i="83"/>
  <c r="W28" i="83"/>
  <c r="V28" i="83"/>
  <c r="U28" i="83"/>
  <c r="T28" i="83"/>
  <c r="S28" i="83"/>
  <c r="R28" i="83"/>
  <c r="AE27" i="83"/>
  <c r="AD27" i="83"/>
  <c r="AC27" i="83"/>
  <c r="AB27" i="83"/>
  <c r="AA27" i="83"/>
  <c r="Z27" i="83"/>
  <c r="Y27" i="83"/>
  <c r="X27" i="83"/>
  <c r="W27" i="83"/>
  <c r="V27" i="83"/>
  <c r="U27" i="83"/>
  <c r="T27" i="83"/>
  <c r="S27" i="83"/>
  <c r="R27" i="83"/>
  <c r="AE26" i="83"/>
  <c r="AD26" i="83"/>
  <c r="AC26" i="83"/>
  <c r="AB26" i="83"/>
  <c r="AA26" i="83"/>
  <c r="Z26" i="83"/>
  <c r="Y26" i="83"/>
  <c r="X26" i="83"/>
  <c r="W26" i="83"/>
  <c r="V26" i="83"/>
  <c r="U26" i="83"/>
  <c r="T26" i="83"/>
  <c r="S26" i="83"/>
  <c r="R26" i="83"/>
  <c r="AE25" i="83"/>
  <c r="AD25" i="83"/>
  <c r="AC25" i="83"/>
  <c r="AB25" i="83"/>
  <c r="AA25" i="83"/>
  <c r="Z25" i="83"/>
  <c r="Y25" i="83"/>
  <c r="X25" i="83"/>
  <c r="W25" i="83"/>
  <c r="V25" i="83"/>
  <c r="U25" i="83"/>
  <c r="T25" i="83"/>
  <c r="S25" i="83"/>
  <c r="R25" i="83"/>
  <c r="AE24" i="83"/>
  <c r="AD24" i="83"/>
  <c r="AC24" i="83"/>
  <c r="AB24" i="83"/>
  <c r="AA24" i="83"/>
  <c r="Z24" i="83"/>
  <c r="Y24" i="83"/>
  <c r="X24" i="83"/>
  <c r="W24" i="83"/>
  <c r="V24" i="83"/>
  <c r="U24" i="83"/>
  <c r="T24" i="83"/>
  <c r="S24" i="83"/>
  <c r="R24" i="83"/>
  <c r="AE23" i="83"/>
  <c r="AD23" i="83"/>
  <c r="AC23" i="83"/>
  <c r="AB23" i="83"/>
  <c r="AA23" i="83"/>
  <c r="Z23" i="83"/>
  <c r="Y23" i="83"/>
  <c r="X23" i="83"/>
  <c r="W23" i="83"/>
  <c r="V23" i="83"/>
  <c r="U23" i="83"/>
  <c r="T23" i="83"/>
  <c r="S23" i="83"/>
  <c r="R23" i="83"/>
  <c r="AE22" i="83"/>
  <c r="AD22" i="83"/>
  <c r="AC22" i="83"/>
  <c r="AB22" i="83"/>
  <c r="AA22" i="83"/>
  <c r="Z22" i="83"/>
  <c r="Y22" i="83"/>
  <c r="X22" i="83"/>
  <c r="W22" i="83"/>
  <c r="V22" i="83"/>
  <c r="U22" i="83"/>
  <c r="T22" i="83"/>
  <c r="S22" i="83"/>
  <c r="R22" i="83"/>
  <c r="AE21" i="83"/>
  <c r="AD21" i="83"/>
  <c r="AC21" i="83"/>
  <c r="AB21" i="83"/>
  <c r="AA21" i="83"/>
  <c r="Z21" i="83"/>
  <c r="Y21" i="83"/>
  <c r="X21" i="83"/>
  <c r="W21" i="83"/>
  <c r="V21" i="83"/>
  <c r="U21" i="83"/>
  <c r="T21" i="83"/>
  <c r="S21" i="83"/>
  <c r="R21" i="83"/>
  <c r="AE20" i="83"/>
  <c r="AD20" i="83"/>
  <c r="AC20" i="83"/>
  <c r="AB20" i="83"/>
  <c r="AA20" i="83"/>
  <c r="Z20" i="83"/>
  <c r="Y20" i="83"/>
  <c r="X20" i="83"/>
  <c r="W20" i="83"/>
  <c r="V20" i="83"/>
  <c r="U20" i="83"/>
  <c r="T20" i="83"/>
  <c r="S20" i="83"/>
  <c r="R20" i="83"/>
  <c r="AE19" i="83"/>
  <c r="AD19" i="83"/>
  <c r="AC19" i="83"/>
  <c r="AB19" i="83"/>
  <c r="AA19" i="83"/>
  <c r="Z19" i="83"/>
  <c r="Y19" i="83"/>
  <c r="X19" i="83"/>
  <c r="W19" i="83"/>
  <c r="V19" i="83"/>
  <c r="U19" i="83"/>
  <c r="T19" i="83"/>
  <c r="S19" i="83"/>
  <c r="R19" i="83"/>
  <c r="AE18" i="83"/>
  <c r="AD18" i="83"/>
  <c r="AC18" i="83"/>
  <c r="AB18" i="83"/>
  <c r="AA18" i="83"/>
  <c r="Z18" i="83"/>
  <c r="Y18" i="83"/>
  <c r="X18" i="83"/>
  <c r="W18" i="83"/>
  <c r="V18" i="83"/>
  <c r="U18" i="83"/>
  <c r="T18" i="83"/>
  <c r="S18" i="83"/>
  <c r="R18" i="83"/>
  <c r="AE17" i="83"/>
  <c r="AD17" i="83"/>
  <c r="AC17" i="83"/>
  <c r="AB17" i="83"/>
  <c r="AA17" i="83"/>
  <c r="Z17" i="83"/>
  <c r="Y17" i="83"/>
  <c r="X17" i="83"/>
  <c r="W17" i="83"/>
  <c r="V17" i="83"/>
  <c r="U17" i="83"/>
  <c r="T17" i="83"/>
  <c r="S17" i="83"/>
  <c r="R17" i="83"/>
  <c r="AE16" i="83"/>
  <c r="AD16" i="83"/>
  <c r="AC16" i="83"/>
  <c r="AB16" i="83"/>
  <c r="AA16" i="83"/>
  <c r="Z16" i="83"/>
  <c r="Y16" i="83"/>
  <c r="X16" i="83"/>
  <c r="W16" i="83"/>
  <c r="V16" i="83"/>
  <c r="U16" i="83"/>
  <c r="T16" i="83"/>
  <c r="S16" i="83"/>
  <c r="R16" i="83"/>
  <c r="AE15" i="83"/>
  <c r="AD15" i="83"/>
  <c r="AC15" i="83"/>
  <c r="AB15" i="83"/>
  <c r="AA15" i="83"/>
  <c r="Z15" i="83"/>
  <c r="Y15" i="83"/>
  <c r="X15" i="83"/>
  <c r="W15" i="83"/>
  <c r="V15" i="83"/>
  <c r="U15" i="83"/>
  <c r="T15" i="83"/>
  <c r="S15" i="83"/>
  <c r="R15" i="83"/>
  <c r="AE14" i="83"/>
  <c r="AD14" i="83"/>
  <c r="AC14" i="83"/>
  <c r="AB14" i="83"/>
  <c r="AA14" i="83"/>
  <c r="Z14" i="83"/>
  <c r="Y14" i="83"/>
  <c r="X14" i="83"/>
  <c r="W14" i="83"/>
  <c r="V14" i="83"/>
  <c r="U14" i="83"/>
  <c r="T14" i="83"/>
  <c r="S14" i="83"/>
  <c r="R14" i="83"/>
  <c r="AE13" i="83"/>
  <c r="AD13" i="83"/>
  <c r="AC13" i="83"/>
  <c r="AB13" i="83"/>
  <c r="AA13" i="83"/>
  <c r="Z13" i="83"/>
  <c r="Y13" i="83"/>
  <c r="X13" i="83"/>
  <c r="W13" i="83"/>
  <c r="V13" i="83"/>
  <c r="U13" i="83"/>
  <c r="T13" i="83"/>
  <c r="S13" i="83"/>
  <c r="R13" i="83"/>
  <c r="AE12" i="83"/>
  <c r="AD12" i="83"/>
  <c r="AC12" i="83"/>
  <c r="AB12" i="83"/>
  <c r="AA12" i="83"/>
  <c r="Z12" i="83"/>
  <c r="Y12" i="83"/>
  <c r="X12" i="83"/>
  <c r="W12" i="83"/>
  <c r="V12" i="83"/>
  <c r="U12" i="83"/>
  <c r="T12" i="83"/>
  <c r="S12" i="83"/>
  <c r="R12" i="83"/>
  <c r="AE11" i="83"/>
  <c r="AD11" i="83"/>
  <c r="AC11" i="83"/>
  <c r="AB11" i="83"/>
  <c r="AA11" i="83"/>
  <c r="Z11" i="83"/>
  <c r="Y11" i="83"/>
  <c r="X11" i="83"/>
  <c r="W11" i="83"/>
  <c r="V11" i="83"/>
  <c r="U11" i="83"/>
  <c r="T11" i="83"/>
  <c r="S11" i="83"/>
  <c r="R11" i="83"/>
  <c r="AE10" i="83"/>
  <c r="AD10" i="83"/>
  <c r="AC10" i="83"/>
  <c r="AB10" i="83"/>
  <c r="AA10" i="83"/>
  <c r="Z10" i="83"/>
  <c r="Y10" i="83"/>
  <c r="X10" i="83"/>
  <c r="W10" i="83"/>
  <c r="V10" i="83"/>
  <c r="U10" i="83"/>
  <c r="T10" i="83"/>
  <c r="S10" i="83"/>
  <c r="R10" i="83"/>
  <c r="AE9" i="83"/>
  <c r="AD9" i="83"/>
  <c r="AC9" i="83"/>
  <c r="AB9" i="83"/>
  <c r="AA9" i="83"/>
  <c r="Z9" i="83"/>
  <c r="Y9" i="83"/>
  <c r="X9" i="83"/>
  <c r="W9" i="83"/>
  <c r="V9" i="83"/>
  <c r="U9" i="83"/>
  <c r="T9" i="83"/>
  <c r="S9" i="83"/>
  <c r="R9" i="83"/>
  <c r="AE8" i="83"/>
  <c r="AD8" i="83"/>
  <c r="AC8" i="83"/>
  <c r="AB8" i="83"/>
  <c r="AA8" i="83"/>
  <c r="Z8" i="83"/>
  <c r="Y8" i="83"/>
  <c r="X8" i="83"/>
  <c r="W8" i="83"/>
  <c r="V8" i="83"/>
  <c r="U8" i="83"/>
  <c r="T8" i="83"/>
  <c r="S8" i="83"/>
  <c r="R8" i="83"/>
  <c r="AE7" i="83"/>
  <c r="AD7" i="83"/>
  <c r="AC7" i="83"/>
  <c r="AB7" i="83"/>
  <c r="AA7" i="83"/>
  <c r="Z7" i="83"/>
  <c r="Y7" i="83"/>
  <c r="X7" i="83"/>
  <c r="W7" i="83"/>
  <c r="V7" i="83"/>
  <c r="U7" i="83"/>
  <c r="T7" i="83"/>
  <c r="S7" i="83"/>
  <c r="R7" i="83"/>
  <c r="AE6" i="83"/>
  <c r="AD6" i="83"/>
  <c r="AC6" i="83"/>
  <c r="AB6" i="83"/>
  <c r="AA6" i="83"/>
  <c r="Z6" i="83"/>
  <c r="Y6" i="83"/>
  <c r="X6" i="83"/>
  <c r="W6" i="83"/>
  <c r="V6" i="83"/>
  <c r="U6" i="83"/>
  <c r="T6" i="83"/>
  <c r="S6" i="83"/>
  <c r="R6" i="83"/>
  <c r="AE5" i="83"/>
  <c r="AD5" i="83"/>
  <c r="AC5" i="83"/>
  <c r="AB5" i="83"/>
  <c r="AA5" i="83"/>
  <c r="Z5" i="83"/>
  <c r="Y5" i="83"/>
  <c r="X5" i="83"/>
  <c r="W5" i="83"/>
  <c r="V5" i="83"/>
  <c r="U5" i="83"/>
  <c r="T5" i="83"/>
  <c r="S5" i="83"/>
  <c r="R5" i="83"/>
  <c r="AE4" i="83"/>
  <c r="AD4" i="83"/>
  <c r="AC4" i="83"/>
  <c r="AB4" i="83"/>
  <c r="AA4" i="83"/>
  <c r="Z4" i="83"/>
  <c r="Y4" i="83"/>
  <c r="X4" i="83"/>
  <c r="W4" i="83"/>
  <c r="V4" i="83"/>
  <c r="U4" i="83"/>
  <c r="T4" i="83"/>
  <c r="S4" i="83"/>
  <c r="R4" i="83"/>
  <c r="AE3" i="83"/>
  <c r="AD3" i="83"/>
  <c r="AC3" i="83"/>
  <c r="AB3" i="83"/>
  <c r="AA3" i="83"/>
  <c r="Z3" i="83"/>
  <c r="Y3" i="83"/>
  <c r="X3" i="83"/>
  <c r="W3" i="83"/>
  <c r="V3" i="83"/>
  <c r="U3" i="83"/>
  <c r="T3" i="83"/>
  <c r="S3" i="83"/>
  <c r="R3" i="83"/>
  <c r="AE29" i="82"/>
  <c r="AD29" i="82"/>
  <c r="AC29" i="82"/>
  <c r="AB29" i="82"/>
  <c r="AA29" i="82"/>
  <c r="Z29" i="82"/>
  <c r="Y29" i="82"/>
  <c r="X29" i="82"/>
  <c r="W29" i="82"/>
  <c r="V29" i="82"/>
  <c r="U29" i="82"/>
  <c r="T29" i="82"/>
  <c r="S29" i="82"/>
  <c r="R29" i="82"/>
  <c r="AE28" i="82"/>
  <c r="AD28" i="82"/>
  <c r="AC28" i="82"/>
  <c r="AB28" i="82"/>
  <c r="AA28" i="82"/>
  <c r="Z28" i="82"/>
  <c r="Y28" i="82"/>
  <c r="X28" i="82"/>
  <c r="W28" i="82"/>
  <c r="V28" i="82"/>
  <c r="U28" i="82"/>
  <c r="T28" i="82"/>
  <c r="S28" i="82"/>
  <c r="R28" i="82"/>
  <c r="AE27" i="82"/>
  <c r="AD27" i="82"/>
  <c r="AC27" i="82"/>
  <c r="AB27" i="82"/>
  <c r="AA27" i="82"/>
  <c r="Z27" i="82"/>
  <c r="Y27" i="82"/>
  <c r="X27" i="82"/>
  <c r="W27" i="82"/>
  <c r="V27" i="82"/>
  <c r="U27" i="82"/>
  <c r="T27" i="82"/>
  <c r="S27" i="82"/>
  <c r="R27" i="82"/>
  <c r="AE26" i="82"/>
  <c r="AD26" i="82"/>
  <c r="AC26" i="82"/>
  <c r="AB26" i="82"/>
  <c r="AA26" i="82"/>
  <c r="Z26" i="82"/>
  <c r="Y26" i="82"/>
  <c r="X26" i="82"/>
  <c r="W26" i="82"/>
  <c r="V26" i="82"/>
  <c r="U26" i="82"/>
  <c r="T26" i="82"/>
  <c r="S26" i="82"/>
  <c r="R26" i="82"/>
  <c r="AE25" i="82"/>
  <c r="AD25" i="82"/>
  <c r="AC25" i="82"/>
  <c r="AB25" i="82"/>
  <c r="AA25" i="82"/>
  <c r="Z25" i="82"/>
  <c r="Y25" i="82"/>
  <c r="X25" i="82"/>
  <c r="W25" i="82"/>
  <c r="V25" i="82"/>
  <c r="U25" i="82"/>
  <c r="T25" i="82"/>
  <c r="S25" i="82"/>
  <c r="R25" i="82"/>
  <c r="AE24" i="82"/>
  <c r="AD24" i="82"/>
  <c r="AC24" i="82"/>
  <c r="AB24" i="82"/>
  <c r="AA24" i="82"/>
  <c r="Z24" i="82"/>
  <c r="Y24" i="82"/>
  <c r="X24" i="82"/>
  <c r="W24" i="82"/>
  <c r="V24" i="82"/>
  <c r="U24" i="82"/>
  <c r="T24" i="82"/>
  <c r="S24" i="82"/>
  <c r="R24" i="82"/>
  <c r="AE23" i="82"/>
  <c r="AD23" i="82"/>
  <c r="AC23" i="82"/>
  <c r="AB23" i="82"/>
  <c r="AA23" i="82"/>
  <c r="Z23" i="82"/>
  <c r="Y23" i="82"/>
  <c r="X23" i="82"/>
  <c r="W23" i="82"/>
  <c r="V23" i="82"/>
  <c r="U23" i="82"/>
  <c r="T23" i="82"/>
  <c r="S23" i="82"/>
  <c r="R23" i="82"/>
  <c r="AE22" i="82"/>
  <c r="AD22" i="82"/>
  <c r="AC22" i="82"/>
  <c r="AB22" i="82"/>
  <c r="AA22" i="82"/>
  <c r="Z22" i="82"/>
  <c r="Y22" i="82"/>
  <c r="X22" i="82"/>
  <c r="W22" i="82"/>
  <c r="V22" i="82"/>
  <c r="U22" i="82"/>
  <c r="T22" i="82"/>
  <c r="S22" i="82"/>
  <c r="R22" i="82"/>
  <c r="AE21" i="82"/>
  <c r="AD21" i="82"/>
  <c r="AC21" i="82"/>
  <c r="AB21" i="82"/>
  <c r="AA21" i="82"/>
  <c r="Z21" i="82"/>
  <c r="Y21" i="82"/>
  <c r="X21" i="82"/>
  <c r="W21" i="82"/>
  <c r="V21" i="82"/>
  <c r="U21" i="82"/>
  <c r="T21" i="82"/>
  <c r="S21" i="82"/>
  <c r="R21" i="82"/>
  <c r="AE20" i="82"/>
  <c r="AD20" i="82"/>
  <c r="AC20" i="82"/>
  <c r="AB20" i="82"/>
  <c r="AA20" i="82"/>
  <c r="Z20" i="82"/>
  <c r="Y20" i="82"/>
  <c r="X20" i="82"/>
  <c r="W20" i="82"/>
  <c r="V20" i="82"/>
  <c r="U20" i="82"/>
  <c r="T20" i="82"/>
  <c r="S20" i="82"/>
  <c r="R20" i="82"/>
  <c r="AE19" i="82"/>
  <c r="AD19" i="82"/>
  <c r="AC19" i="82"/>
  <c r="AB19" i="82"/>
  <c r="AA19" i="82"/>
  <c r="Z19" i="82"/>
  <c r="Y19" i="82"/>
  <c r="X19" i="82"/>
  <c r="W19" i="82"/>
  <c r="V19" i="82"/>
  <c r="U19" i="82"/>
  <c r="T19" i="82"/>
  <c r="S19" i="82"/>
  <c r="R19" i="82"/>
  <c r="AE18" i="82"/>
  <c r="AD18" i="82"/>
  <c r="AC18" i="82"/>
  <c r="AB18" i="82"/>
  <c r="AA18" i="82"/>
  <c r="Z18" i="82"/>
  <c r="Y18" i="82"/>
  <c r="X18" i="82"/>
  <c r="W18" i="82"/>
  <c r="V18" i="82"/>
  <c r="U18" i="82"/>
  <c r="T18" i="82"/>
  <c r="S18" i="82"/>
  <c r="R18" i="82"/>
  <c r="AE17" i="82"/>
  <c r="AD17" i="82"/>
  <c r="AC17" i="82"/>
  <c r="AB17" i="82"/>
  <c r="AA17" i="82"/>
  <c r="Z17" i="82"/>
  <c r="Y17" i="82"/>
  <c r="X17" i="82"/>
  <c r="W17" i="82"/>
  <c r="V17" i="82"/>
  <c r="U17" i="82"/>
  <c r="T17" i="82"/>
  <c r="S17" i="82"/>
  <c r="R17" i="82"/>
  <c r="AE16" i="82"/>
  <c r="AD16" i="82"/>
  <c r="AC16" i="82"/>
  <c r="AB16" i="82"/>
  <c r="AA16" i="82"/>
  <c r="Z16" i="82"/>
  <c r="Y16" i="82"/>
  <c r="X16" i="82"/>
  <c r="W16" i="82"/>
  <c r="V16" i="82"/>
  <c r="U16" i="82"/>
  <c r="T16" i="82"/>
  <c r="S16" i="82"/>
  <c r="R16" i="82"/>
  <c r="AE15" i="82"/>
  <c r="AD15" i="82"/>
  <c r="AC15" i="82"/>
  <c r="AB15" i="82"/>
  <c r="AA15" i="82"/>
  <c r="Z15" i="82"/>
  <c r="Y15" i="82"/>
  <c r="X15" i="82"/>
  <c r="W15" i="82"/>
  <c r="V15" i="82"/>
  <c r="U15" i="82"/>
  <c r="T15" i="82"/>
  <c r="S15" i="82"/>
  <c r="R15" i="82"/>
  <c r="AE14" i="82"/>
  <c r="AD14" i="82"/>
  <c r="AC14" i="82"/>
  <c r="AB14" i="82"/>
  <c r="AA14" i="82"/>
  <c r="Z14" i="82"/>
  <c r="Y14" i="82"/>
  <c r="X14" i="82"/>
  <c r="W14" i="82"/>
  <c r="V14" i="82"/>
  <c r="U14" i="82"/>
  <c r="T14" i="82"/>
  <c r="S14" i="82"/>
  <c r="R14" i="82"/>
  <c r="AE13" i="82"/>
  <c r="AD13" i="82"/>
  <c r="AC13" i="82"/>
  <c r="AB13" i="82"/>
  <c r="AA13" i="82"/>
  <c r="Z13" i="82"/>
  <c r="Y13" i="82"/>
  <c r="X13" i="82"/>
  <c r="W13" i="82"/>
  <c r="V13" i="82"/>
  <c r="U13" i="82"/>
  <c r="T13" i="82"/>
  <c r="S13" i="82"/>
  <c r="R13" i="82"/>
  <c r="AE12" i="82"/>
  <c r="AD12" i="82"/>
  <c r="AC12" i="82"/>
  <c r="AB12" i="82"/>
  <c r="AA12" i="82"/>
  <c r="Z12" i="82"/>
  <c r="Y12" i="82"/>
  <c r="X12" i="82"/>
  <c r="W12" i="82"/>
  <c r="V12" i="82"/>
  <c r="U12" i="82"/>
  <c r="T12" i="82"/>
  <c r="S12" i="82"/>
  <c r="R12" i="82"/>
  <c r="AE11" i="82"/>
  <c r="AD11" i="82"/>
  <c r="AC11" i="82"/>
  <c r="AB11" i="82"/>
  <c r="AA11" i="82"/>
  <c r="Z11" i="82"/>
  <c r="Y11" i="82"/>
  <c r="X11" i="82"/>
  <c r="W11" i="82"/>
  <c r="V11" i="82"/>
  <c r="U11" i="82"/>
  <c r="T11" i="82"/>
  <c r="S11" i="82"/>
  <c r="R11" i="82"/>
  <c r="AE10" i="82"/>
  <c r="AD10" i="82"/>
  <c r="AC10" i="82"/>
  <c r="AB10" i="82"/>
  <c r="AA10" i="82"/>
  <c r="Z10" i="82"/>
  <c r="Y10" i="82"/>
  <c r="X10" i="82"/>
  <c r="W10" i="82"/>
  <c r="V10" i="82"/>
  <c r="U10" i="82"/>
  <c r="T10" i="82"/>
  <c r="S10" i="82"/>
  <c r="R10" i="82"/>
  <c r="AE9" i="82"/>
  <c r="AD9" i="82"/>
  <c r="AC9" i="82"/>
  <c r="AB9" i="82"/>
  <c r="AA9" i="82"/>
  <c r="Z9" i="82"/>
  <c r="Y9" i="82"/>
  <c r="X9" i="82"/>
  <c r="W9" i="82"/>
  <c r="V9" i="82"/>
  <c r="U9" i="82"/>
  <c r="T9" i="82"/>
  <c r="S9" i="82"/>
  <c r="R9" i="82"/>
  <c r="AE8" i="82"/>
  <c r="AD8" i="82"/>
  <c r="AC8" i="82"/>
  <c r="AB8" i="82"/>
  <c r="AA8" i="82"/>
  <c r="Z8" i="82"/>
  <c r="Y8" i="82"/>
  <c r="X8" i="82"/>
  <c r="W8" i="82"/>
  <c r="V8" i="82"/>
  <c r="U8" i="82"/>
  <c r="T8" i="82"/>
  <c r="S8" i="82"/>
  <c r="R8" i="82"/>
  <c r="AE7" i="82"/>
  <c r="AD7" i="82"/>
  <c r="AC7" i="82"/>
  <c r="AB7" i="82"/>
  <c r="AA7" i="82"/>
  <c r="Z7" i="82"/>
  <c r="Y7" i="82"/>
  <c r="X7" i="82"/>
  <c r="W7" i="82"/>
  <c r="V7" i="82"/>
  <c r="U7" i="82"/>
  <c r="T7" i="82"/>
  <c r="S7" i="82"/>
  <c r="R7" i="82"/>
  <c r="AE6" i="82"/>
  <c r="AD6" i="82"/>
  <c r="AC6" i="82"/>
  <c r="AB6" i="82"/>
  <c r="AA6" i="82"/>
  <c r="Z6" i="82"/>
  <c r="Y6" i="82"/>
  <c r="X6" i="82"/>
  <c r="W6" i="82"/>
  <c r="V6" i="82"/>
  <c r="U6" i="82"/>
  <c r="T6" i="82"/>
  <c r="S6" i="82"/>
  <c r="R6" i="82"/>
  <c r="AE5" i="82"/>
  <c r="AD5" i="82"/>
  <c r="AC5" i="82"/>
  <c r="AB5" i="82"/>
  <c r="AA5" i="82"/>
  <c r="Z5" i="82"/>
  <c r="Y5" i="82"/>
  <c r="X5" i="82"/>
  <c r="W5" i="82"/>
  <c r="V5" i="82"/>
  <c r="U5" i="82"/>
  <c r="T5" i="82"/>
  <c r="S5" i="82"/>
  <c r="R5" i="82"/>
  <c r="AE4" i="82"/>
  <c r="AD4" i="82"/>
  <c r="AC4" i="82"/>
  <c r="AB4" i="82"/>
  <c r="AA4" i="82"/>
  <c r="Z4" i="82"/>
  <c r="Y4" i="82"/>
  <c r="X4" i="82"/>
  <c r="W4" i="82"/>
  <c r="V4" i="82"/>
  <c r="U4" i="82"/>
  <c r="T4" i="82"/>
  <c r="S4" i="82"/>
  <c r="R4" i="82"/>
  <c r="AE3" i="82"/>
  <c r="AD3" i="82"/>
  <c r="AC3" i="82"/>
  <c r="AB3" i="82"/>
  <c r="AA3" i="82"/>
  <c r="Z3" i="82"/>
  <c r="Y3" i="82"/>
  <c r="X3" i="82"/>
  <c r="W3" i="82"/>
  <c r="V3" i="82"/>
  <c r="U3" i="82"/>
  <c r="T3" i="82"/>
  <c r="S3" i="82"/>
  <c r="R3" i="82"/>
  <c r="B21" i="89" l="1"/>
  <c r="B24" i="89"/>
  <c r="B25" i="89"/>
  <c r="B19" i="89"/>
  <c r="B10" i="89"/>
  <c r="B7" i="89"/>
  <c r="B29" i="89"/>
  <c r="B6" i="89"/>
  <c r="B11" i="89"/>
  <c r="B14" i="89"/>
  <c r="B17" i="89"/>
  <c r="B23" i="89"/>
  <c r="B4" i="89"/>
  <c r="B5" i="89"/>
  <c r="B9" i="89"/>
  <c r="B12" i="89"/>
  <c r="B15" i="89"/>
  <c r="B16" i="89"/>
  <c r="B18" i="89"/>
  <c r="B22" i="89"/>
  <c r="B26" i="89"/>
  <c r="B5" i="88"/>
  <c r="B12" i="88"/>
  <c r="B15" i="88"/>
  <c r="B28" i="88"/>
  <c r="B24" i="88"/>
  <c r="B18" i="88"/>
  <c r="B21" i="88"/>
  <c r="B23" i="88"/>
  <c r="B19" i="88"/>
  <c r="B27" i="88"/>
  <c r="B4" i="88"/>
  <c r="B7" i="88"/>
  <c r="B11" i="88"/>
  <c r="B14" i="88"/>
  <c r="B17" i="88"/>
  <c r="B22" i="88"/>
  <c r="B26" i="88"/>
  <c r="B10" i="88"/>
  <c r="B16" i="88"/>
  <c r="B25" i="88"/>
  <c r="B29" i="88"/>
  <c r="B12" i="87"/>
  <c r="P26" i="25"/>
  <c r="B4" i="87"/>
  <c r="B7" i="87"/>
  <c r="B23" i="87"/>
  <c r="B18" i="87"/>
  <c r="B19" i="87"/>
  <c r="B9" i="87"/>
  <c r="B11" i="87"/>
  <c r="B15" i="87"/>
  <c r="B27" i="87"/>
  <c r="B28" i="87"/>
  <c r="B5" i="87"/>
  <c r="B6" i="87"/>
  <c r="B8" i="87"/>
  <c r="B10" i="87"/>
  <c r="B14" i="87"/>
  <c r="B17" i="87"/>
  <c r="B22" i="87"/>
  <c r="B16" i="87"/>
  <c r="B25" i="87"/>
  <c r="B29" i="87"/>
  <c r="B15" i="86"/>
  <c r="B17" i="86"/>
  <c r="B26" i="86"/>
  <c r="B3" i="86"/>
  <c r="O26" i="25" s="1"/>
  <c r="B4" i="86"/>
  <c r="B12" i="86"/>
  <c r="B21" i="86"/>
  <c r="B22" i="86"/>
  <c r="B9" i="86"/>
  <c r="B11" i="86"/>
  <c r="B18" i="86"/>
  <c r="B5" i="86"/>
  <c r="B7" i="86"/>
  <c r="B14" i="86"/>
  <c r="B16" i="86"/>
  <c r="B25" i="86"/>
  <c r="B29" i="86"/>
  <c r="B10" i="86"/>
  <c r="B19" i="86"/>
  <c r="B23" i="86"/>
  <c r="B27" i="85"/>
  <c r="B4" i="85"/>
  <c r="B17" i="85"/>
  <c r="B9" i="85"/>
  <c r="B15" i="85"/>
  <c r="N26" i="25"/>
  <c r="B12" i="85"/>
  <c r="B24" i="85"/>
  <c r="B26" i="85"/>
  <c r="B6" i="85"/>
  <c r="B21" i="85"/>
  <c r="B22" i="85"/>
  <c r="B29" i="85"/>
  <c r="B7" i="85"/>
  <c r="B11" i="85"/>
  <c r="B16" i="85"/>
  <c r="B25" i="85"/>
  <c r="B5" i="85"/>
  <c r="B14" i="85"/>
  <c r="B23" i="85"/>
  <c r="B28" i="85"/>
  <c r="B28" i="84"/>
  <c r="B14" i="84"/>
  <c r="B21" i="84"/>
  <c r="B24" i="84"/>
  <c r="B5" i="84"/>
  <c r="B11" i="84"/>
  <c r="B17" i="84"/>
  <c r="B12" i="84"/>
  <c r="B13" i="84"/>
  <c r="B3" i="84"/>
  <c r="M26" i="25" s="1"/>
  <c r="B9" i="84"/>
  <c r="B16" i="84"/>
  <c r="B18" i="84"/>
  <c r="B23" i="84"/>
  <c r="B25" i="84"/>
  <c r="B27" i="84"/>
  <c r="B8" i="84"/>
  <c r="B15" i="84"/>
  <c r="B22" i="84"/>
  <c r="B12" i="83"/>
  <c r="B29" i="84"/>
  <c r="B4" i="84"/>
  <c r="B6" i="84"/>
  <c r="B10" i="84"/>
  <c r="B19" i="84"/>
  <c r="B26" i="84"/>
  <c r="B7" i="84"/>
  <c r="B13" i="83"/>
  <c r="B18" i="83"/>
  <c r="B24" i="83"/>
  <c r="B27" i="83"/>
  <c r="B3" i="83"/>
  <c r="L26" i="25" s="1"/>
  <c r="B6" i="83"/>
  <c r="B10" i="83"/>
  <c r="B11" i="83"/>
  <c r="B5" i="83"/>
  <c r="B8" i="83"/>
  <c r="B9" i="83"/>
  <c r="B20" i="83"/>
  <c r="B21" i="83"/>
  <c r="B23" i="83"/>
  <c r="B26" i="83"/>
  <c r="B29" i="83"/>
  <c r="B4" i="83"/>
  <c r="B7" i="83"/>
  <c r="B14" i="83"/>
  <c r="B19" i="83"/>
  <c r="B25" i="83"/>
  <c r="B28" i="83"/>
  <c r="B17" i="83"/>
  <c r="B15" i="83"/>
  <c r="B22" i="83"/>
  <c r="B12" i="82"/>
  <c r="B15" i="82"/>
  <c r="B18" i="82"/>
  <c r="B21" i="82"/>
  <c r="B24" i="82"/>
  <c r="B27" i="82"/>
  <c r="B6" i="82"/>
  <c r="B9" i="82"/>
  <c r="B5" i="82"/>
  <c r="B8" i="82"/>
  <c r="B11" i="82"/>
  <c r="B14" i="82"/>
  <c r="B17" i="82"/>
  <c r="B20" i="82"/>
  <c r="B23" i="82"/>
  <c r="B26" i="82"/>
  <c r="B29" i="82"/>
  <c r="B4" i="82"/>
  <c r="B7" i="82"/>
  <c r="B10" i="82"/>
  <c r="B13" i="82"/>
  <c r="B16" i="82"/>
  <c r="B22" i="82"/>
  <c r="B25" i="82"/>
  <c r="AE28" i="81"/>
  <c r="AD28" i="81"/>
  <c r="AC28" i="81"/>
  <c r="AB28" i="81"/>
  <c r="AA28" i="81"/>
  <c r="Z28" i="81"/>
  <c r="Y28" i="81"/>
  <c r="X28" i="81"/>
  <c r="W28" i="81"/>
  <c r="V28" i="81"/>
  <c r="U28" i="81"/>
  <c r="T28" i="81"/>
  <c r="S28" i="81"/>
  <c r="R28" i="81"/>
  <c r="AE27" i="81"/>
  <c r="AD27" i="81"/>
  <c r="AC27" i="81"/>
  <c r="AB27" i="81"/>
  <c r="AA27" i="81"/>
  <c r="Z27" i="81"/>
  <c r="Y27" i="81"/>
  <c r="X27" i="81"/>
  <c r="W27" i="81"/>
  <c r="V27" i="81"/>
  <c r="U27" i="81"/>
  <c r="T27" i="81"/>
  <c r="S27" i="81"/>
  <c r="R27" i="81"/>
  <c r="AE26" i="81"/>
  <c r="AD26" i="81"/>
  <c r="AC26" i="81"/>
  <c r="AB26" i="81"/>
  <c r="AA26" i="81"/>
  <c r="Z26" i="81"/>
  <c r="Y26" i="81"/>
  <c r="X26" i="81"/>
  <c r="W26" i="81"/>
  <c r="V26" i="81"/>
  <c r="U26" i="81"/>
  <c r="T26" i="81"/>
  <c r="S26" i="81"/>
  <c r="R26" i="81"/>
  <c r="AE25" i="81"/>
  <c r="AD25" i="81"/>
  <c r="AC25" i="81"/>
  <c r="AB25" i="81"/>
  <c r="AA25" i="81"/>
  <c r="Z25" i="81"/>
  <c r="Y25" i="81"/>
  <c r="X25" i="81"/>
  <c r="W25" i="81"/>
  <c r="V25" i="81"/>
  <c r="U25" i="81"/>
  <c r="T25" i="81"/>
  <c r="S25" i="81"/>
  <c r="R25" i="81"/>
  <c r="AE24" i="81"/>
  <c r="AD24" i="81"/>
  <c r="AC24" i="81"/>
  <c r="AB24" i="81"/>
  <c r="AA24" i="81"/>
  <c r="Z24" i="81"/>
  <c r="Y24" i="81"/>
  <c r="X24" i="81"/>
  <c r="W24" i="81"/>
  <c r="V24" i="81"/>
  <c r="U24" i="81"/>
  <c r="T24" i="81"/>
  <c r="S24" i="81"/>
  <c r="R24" i="81"/>
  <c r="AE23" i="81"/>
  <c r="AD23" i="81"/>
  <c r="AC23" i="81"/>
  <c r="AB23" i="81"/>
  <c r="AA23" i="81"/>
  <c r="Z23" i="81"/>
  <c r="Y23" i="81"/>
  <c r="X23" i="81"/>
  <c r="W23" i="81"/>
  <c r="V23" i="81"/>
  <c r="U23" i="81"/>
  <c r="T23" i="81"/>
  <c r="S23" i="81"/>
  <c r="R23" i="81"/>
  <c r="AE22" i="81"/>
  <c r="AD22" i="81"/>
  <c r="AC22" i="81"/>
  <c r="AB22" i="81"/>
  <c r="AA22" i="81"/>
  <c r="Z22" i="81"/>
  <c r="Y22" i="81"/>
  <c r="X22" i="81"/>
  <c r="W22" i="81"/>
  <c r="V22" i="81"/>
  <c r="U22" i="81"/>
  <c r="T22" i="81"/>
  <c r="S22" i="81"/>
  <c r="R22" i="81"/>
  <c r="AE21" i="81"/>
  <c r="AD21" i="81"/>
  <c r="AC21" i="81"/>
  <c r="AB21" i="81"/>
  <c r="AA21" i="81"/>
  <c r="Z21" i="81"/>
  <c r="Y21" i="81"/>
  <c r="X21" i="81"/>
  <c r="W21" i="81"/>
  <c r="V21" i="81"/>
  <c r="U21" i="81"/>
  <c r="T21" i="81"/>
  <c r="S21" i="81"/>
  <c r="R21" i="81"/>
  <c r="AE20" i="81"/>
  <c r="AD20" i="81"/>
  <c r="AB20" i="81"/>
  <c r="AA20" i="81"/>
  <c r="Z20" i="81"/>
  <c r="Y20" i="81"/>
  <c r="X20" i="81"/>
  <c r="W20" i="81"/>
  <c r="V20" i="81"/>
  <c r="U20" i="81"/>
  <c r="T20" i="81"/>
  <c r="S20" i="81"/>
  <c r="R20" i="81"/>
  <c r="AE19" i="81"/>
  <c r="AD19" i="81"/>
  <c r="AC19" i="81"/>
  <c r="AB19" i="81"/>
  <c r="AA19" i="81"/>
  <c r="Z19" i="81"/>
  <c r="Y19" i="81"/>
  <c r="X19" i="81"/>
  <c r="W19" i="81"/>
  <c r="V19" i="81"/>
  <c r="U19" i="81"/>
  <c r="T19" i="81"/>
  <c r="S19" i="81"/>
  <c r="R19" i="81"/>
  <c r="AE18" i="81"/>
  <c r="AD18" i="81"/>
  <c r="AC18" i="81"/>
  <c r="AB18" i="81"/>
  <c r="AA18" i="81"/>
  <c r="Z18" i="81"/>
  <c r="Y18" i="81"/>
  <c r="X18" i="81"/>
  <c r="W18" i="81"/>
  <c r="V18" i="81"/>
  <c r="U18" i="81"/>
  <c r="T18" i="81"/>
  <c r="S18" i="81"/>
  <c r="R18" i="81"/>
  <c r="AE17" i="81"/>
  <c r="AD17" i="81"/>
  <c r="AC17" i="81"/>
  <c r="AB17" i="81"/>
  <c r="AA17" i="81"/>
  <c r="Z17" i="81"/>
  <c r="Y17" i="81"/>
  <c r="X17" i="81"/>
  <c r="W17" i="81"/>
  <c r="V17" i="81"/>
  <c r="U17" i="81"/>
  <c r="T17" i="81"/>
  <c r="S17" i="81"/>
  <c r="R17" i="81"/>
  <c r="AE16" i="81"/>
  <c r="AD16" i="81"/>
  <c r="AC16" i="81"/>
  <c r="AB16" i="81"/>
  <c r="AA16" i="81"/>
  <c r="Z16" i="81"/>
  <c r="Y16" i="81"/>
  <c r="X16" i="81"/>
  <c r="W16" i="81"/>
  <c r="V16" i="81"/>
  <c r="U16" i="81"/>
  <c r="T16" i="81"/>
  <c r="S16" i="81"/>
  <c r="R16" i="81"/>
  <c r="AE15" i="81"/>
  <c r="AD15" i="81"/>
  <c r="AC15" i="81"/>
  <c r="AB15" i="81"/>
  <c r="AA15" i="81"/>
  <c r="Z15" i="81"/>
  <c r="Y15" i="81"/>
  <c r="X15" i="81"/>
  <c r="W15" i="81"/>
  <c r="V15" i="81"/>
  <c r="U15" i="81"/>
  <c r="T15" i="81"/>
  <c r="S15" i="81"/>
  <c r="R15" i="81"/>
  <c r="AE14" i="81"/>
  <c r="AD14" i="81"/>
  <c r="AC14" i="81"/>
  <c r="AB14" i="81"/>
  <c r="AA14" i="81"/>
  <c r="Z14" i="81"/>
  <c r="Y14" i="81"/>
  <c r="X14" i="81"/>
  <c r="W14" i="81"/>
  <c r="V14" i="81"/>
  <c r="U14" i="81"/>
  <c r="T14" i="81"/>
  <c r="S14" i="81"/>
  <c r="R14" i="81"/>
  <c r="AE13" i="81"/>
  <c r="AD13" i="81"/>
  <c r="AC13" i="81"/>
  <c r="AB13" i="81"/>
  <c r="AA13" i="81"/>
  <c r="Z13" i="81"/>
  <c r="Y13" i="81"/>
  <c r="X13" i="81"/>
  <c r="W13" i="81"/>
  <c r="V13" i="81"/>
  <c r="U13" i="81"/>
  <c r="T13" i="81"/>
  <c r="S13" i="81"/>
  <c r="R13" i="81"/>
  <c r="AE12" i="81"/>
  <c r="AD12" i="81"/>
  <c r="AC12" i="81"/>
  <c r="AB12" i="81"/>
  <c r="AA12" i="81"/>
  <c r="Z12" i="81"/>
  <c r="Y12" i="81"/>
  <c r="X12" i="81"/>
  <c r="W12" i="81"/>
  <c r="V12" i="81"/>
  <c r="U12" i="81"/>
  <c r="T12" i="81"/>
  <c r="S12" i="81"/>
  <c r="R12" i="81"/>
  <c r="AE11" i="81"/>
  <c r="AD11" i="81"/>
  <c r="AC11" i="81"/>
  <c r="AB11" i="81"/>
  <c r="AA11" i="81"/>
  <c r="Z11" i="81"/>
  <c r="Y11" i="81"/>
  <c r="X11" i="81"/>
  <c r="W11" i="81"/>
  <c r="V11" i="81"/>
  <c r="U11" i="81"/>
  <c r="T11" i="81"/>
  <c r="S11" i="81"/>
  <c r="R11" i="81"/>
  <c r="AE10" i="81"/>
  <c r="AD10" i="81"/>
  <c r="AC10" i="81"/>
  <c r="AB10" i="81"/>
  <c r="AA10" i="81"/>
  <c r="Z10" i="81"/>
  <c r="Y10" i="81"/>
  <c r="X10" i="81"/>
  <c r="W10" i="81"/>
  <c r="V10" i="81"/>
  <c r="U10" i="81"/>
  <c r="T10" i="81"/>
  <c r="S10" i="81"/>
  <c r="R10" i="81"/>
  <c r="AE9" i="81"/>
  <c r="AD9" i="81"/>
  <c r="AC9" i="81"/>
  <c r="AB9" i="81"/>
  <c r="AA9" i="81"/>
  <c r="Z9" i="81"/>
  <c r="Y9" i="81"/>
  <c r="X9" i="81"/>
  <c r="W9" i="81"/>
  <c r="V9" i="81"/>
  <c r="U9" i="81"/>
  <c r="T9" i="81"/>
  <c r="S9" i="81"/>
  <c r="R9" i="81"/>
  <c r="AE8" i="81"/>
  <c r="AD8" i="81"/>
  <c r="AC8" i="81"/>
  <c r="AB8" i="81"/>
  <c r="AA8" i="81"/>
  <c r="Z8" i="81"/>
  <c r="Y8" i="81"/>
  <c r="X8" i="81"/>
  <c r="W8" i="81"/>
  <c r="V8" i="81"/>
  <c r="U8" i="81"/>
  <c r="T8" i="81"/>
  <c r="S8" i="81"/>
  <c r="R8" i="81"/>
  <c r="AE7" i="81"/>
  <c r="AD7" i="81"/>
  <c r="AC7" i="81"/>
  <c r="AB7" i="81"/>
  <c r="AA7" i="81"/>
  <c r="Z7" i="81"/>
  <c r="Y7" i="81"/>
  <c r="X7" i="81"/>
  <c r="W7" i="81"/>
  <c r="V7" i="81"/>
  <c r="U7" i="81"/>
  <c r="T7" i="81"/>
  <c r="S7" i="81"/>
  <c r="R7" i="81"/>
  <c r="AE6" i="81"/>
  <c r="AD6" i="81"/>
  <c r="AC6" i="81"/>
  <c r="AB6" i="81"/>
  <c r="AA6" i="81"/>
  <c r="Z6" i="81"/>
  <c r="Y6" i="81"/>
  <c r="X6" i="81"/>
  <c r="W6" i="81"/>
  <c r="V6" i="81"/>
  <c r="U6" i="81"/>
  <c r="T6" i="81"/>
  <c r="S6" i="81"/>
  <c r="R6" i="81"/>
  <c r="AE5" i="81"/>
  <c r="AD5" i="81"/>
  <c r="AC5" i="81"/>
  <c r="AB5" i="81"/>
  <c r="AA5" i="81"/>
  <c r="Z5" i="81"/>
  <c r="Y5" i="81"/>
  <c r="X5" i="81"/>
  <c r="W5" i="81"/>
  <c r="V5" i="81"/>
  <c r="U5" i="81"/>
  <c r="T5" i="81"/>
  <c r="S5" i="81"/>
  <c r="R5" i="81"/>
  <c r="AE4" i="81"/>
  <c r="AD4" i="81"/>
  <c r="AC4" i="81"/>
  <c r="AB4" i="81"/>
  <c r="AA4" i="81"/>
  <c r="Z4" i="81"/>
  <c r="Y4" i="81"/>
  <c r="X4" i="81"/>
  <c r="W4" i="81"/>
  <c r="V4" i="81"/>
  <c r="U4" i="81"/>
  <c r="T4" i="81"/>
  <c r="S4" i="81"/>
  <c r="R4" i="81"/>
  <c r="AE3" i="81"/>
  <c r="AD3" i="81"/>
  <c r="AC3" i="81"/>
  <c r="AB3" i="81"/>
  <c r="AA3" i="81"/>
  <c r="Z3" i="81"/>
  <c r="Y3" i="81"/>
  <c r="X3" i="81"/>
  <c r="W3" i="81"/>
  <c r="V3" i="81"/>
  <c r="U3" i="81"/>
  <c r="T3" i="81"/>
  <c r="S3" i="81"/>
  <c r="R3" i="81"/>
  <c r="B6" i="81" l="1"/>
  <c r="B23" i="81"/>
  <c r="B9" i="81"/>
  <c r="B12" i="81"/>
  <c r="B14" i="81"/>
  <c r="B21" i="81"/>
  <c r="B13" i="81"/>
  <c r="B3" i="81"/>
  <c r="J26" i="25" s="1"/>
  <c r="B26" i="81"/>
  <c r="B4" i="81"/>
  <c r="B17" i="81"/>
  <c r="B20" i="81"/>
  <c r="B22" i="81"/>
  <c r="B10" i="81"/>
  <c r="B11" i="81"/>
  <c r="B19" i="81"/>
  <c r="B27" i="81"/>
  <c r="B28" i="81"/>
  <c r="B7" i="81"/>
  <c r="B8" i="81"/>
  <c r="B15" i="81"/>
  <c r="B16" i="81"/>
  <c r="B24" i="81"/>
  <c r="B25" i="81"/>
  <c r="H26" i="25"/>
  <c r="AI28" i="80" l="1"/>
  <c r="AH28" i="80"/>
  <c r="AG28" i="80"/>
  <c r="AF28" i="80"/>
  <c r="AE28" i="80"/>
  <c r="AD28" i="80"/>
  <c r="AC28" i="80"/>
  <c r="AB28" i="80"/>
  <c r="AA28" i="80"/>
  <c r="Z28" i="80"/>
  <c r="Y28" i="80"/>
  <c r="X28" i="80"/>
  <c r="W28" i="80"/>
  <c r="V28" i="80"/>
  <c r="U28" i="80"/>
  <c r="T28" i="80"/>
  <c r="AI27" i="80"/>
  <c r="AH27" i="80"/>
  <c r="AG27" i="80"/>
  <c r="AF27" i="80"/>
  <c r="AE27" i="80"/>
  <c r="AD27" i="80"/>
  <c r="AC27" i="80"/>
  <c r="AB27" i="80"/>
  <c r="AA27" i="80"/>
  <c r="Z27" i="80"/>
  <c r="Y27" i="80"/>
  <c r="X27" i="80"/>
  <c r="W27" i="80"/>
  <c r="V27" i="80"/>
  <c r="U27" i="80"/>
  <c r="T27" i="80"/>
  <c r="AI26" i="80"/>
  <c r="AH26" i="80"/>
  <c r="AG26" i="80"/>
  <c r="AF26" i="80"/>
  <c r="AE26" i="80"/>
  <c r="AD26" i="80"/>
  <c r="AC26" i="80"/>
  <c r="AB26" i="80"/>
  <c r="AA26" i="80"/>
  <c r="Z26" i="80"/>
  <c r="Y26" i="80"/>
  <c r="X26" i="80"/>
  <c r="W26" i="80"/>
  <c r="V26" i="80"/>
  <c r="U26" i="80"/>
  <c r="T26" i="80"/>
  <c r="AI25" i="80"/>
  <c r="AH25" i="80"/>
  <c r="AG25" i="80"/>
  <c r="AF25" i="80"/>
  <c r="AE25" i="80"/>
  <c r="AD25" i="80"/>
  <c r="AC25" i="80"/>
  <c r="AB25" i="80"/>
  <c r="AA25" i="80"/>
  <c r="Z25" i="80"/>
  <c r="Y25" i="80"/>
  <c r="X25" i="80"/>
  <c r="W25" i="80"/>
  <c r="V25" i="80"/>
  <c r="U25" i="80"/>
  <c r="T25" i="80"/>
  <c r="AI24" i="80"/>
  <c r="AH24" i="80"/>
  <c r="AG24" i="80"/>
  <c r="AF24" i="80"/>
  <c r="AE24" i="80"/>
  <c r="AD24" i="80"/>
  <c r="AC24" i="80"/>
  <c r="AB24" i="80"/>
  <c r="AA24" i="80"/>
  <c r="Z24" i="80"/>
  <c r="Y24" i="80"/>
  <c r="X24" i="80"/>
  <c r="W24" i="80"/>
  <c r="V24" i="80"/>
  <c r="U24" i="80"/>
  <c r="T24" i="80"/>
  <c r="AI23" i="80"/>
  <c r="AH23" i="80"/>
  <c r="AG23" i="80"/>
  <c r="AF23" i="80"/>
  <c r="AE23" i="80"/>
  <c r="AD23" i="80"/>
  <c r="AC23" i="80"/>
  <c r="AB23" i="80"/>
  <c r="AA23" i="80"/>
  <c r="Z23" i="80"/>
  <c r="Y23" i="80"/>
  <c r="X23" i="80"/>
  <c r="W23" i="80"/>
  <c r="V23" i="80"/>
  <c r="U23" i="80"/>
  <c r="T23" i="80"/>
  <c r="AI22" i="80"/>
  <c r="AH22" i="80"/>
  <c r="AG22" i="80"/>
  <c r="AF22" i="80"/>
  <c r="AE22" i="80"/>
  <c r="AD22" i="80"/>
  <c r="AC22" i="80"/>
  <c r="AB22" i="80"/>
  <c r="AA22" i="80"/>
  <c r="Z22" i="80"/>
  <c r="Y22" i="80"/>
  <c r="X22" i="80"/>
  <c r="W22" i="80"/>
  <c r="V22" i="80"/>
  <c r="U22" i="80"/>
  <c r="T22" i="80"/>
  <c r="AI21" i="80"/>
  <c r="AH21" i="80"/>
  <c r="AG21" i="80"/>
  <c r="AF21" i="80"/>
  <c r="AE21" i="80"/>
  <c r="AD21" i="80"/>
  <c r="AC21" i="80"/>
  <c r="AB21" i="80"/>
  <c r="AA21" i="80"/>
  <c r="Z21" i="80"/>
  <c r="Y21" i="80"/>
  <c r="X21" i="80"/>
  <c r="W21" i="80"/>
  <c r="V21" i="80"/>
  <c r="U21" i="80"/>
  <c r="T21" i="80"/>
  <c r="AI20" i="80"/>
  <c r="AH20" i="80"/>
  <c r="AG20" i="80"/>
  <c r="AF20" i="80"/>
  <c r="AE20" i="80"/>
  <c r="AD20" i="80"/>
  <c r="AC20" i="80"/>
  <c r="AB20" i="80"/>
  <c r="AA20" i="80"/>
  <c r="Z20" i="80"/>
  <c r="Y20" i="80"/>
  <c r="X20" i="80"/>
  <c r="W20" i="80"/>
  <c r="V20" i="80"/>
  <c r="U20" i="80"/>
  <c r="T20" i="80"/>
  <c r="AI19" i="80"/>
  <c r="AH19" i="80"/>
  <c r="AG19" i="80"/>
  <c r="AF19" i="80"/>
  <c r="AE19" i="80"/>
  <c r="AD19" i="80"/>
  <c r="AC19" i="80"/>
  <c r="AB19" i="80"/>
  <c r="AA19" i="80"/>
  <c r="Z19" i="80"/>
  <c r="Y19" i="80"/>
  <c r="X19" i="80"/>
  <c r="W19" i="80"/>
  <c r="V19" i="80"/>
  <c r="U19" i="80"/>
  <c r="T19" i="80"/>
  <c r="AH18" i="80"/>
  <c r="AG18" i="80"/>
  <c r="AF18" i="80"/>
  <c r="AE18" i="80"/>
  <c r="AD18" i="80"/>
  <c r="AC18" i="80"/>
  <c r="AB18" i="80"/>
  <c r="AA18" i="80"/>
  <c r="Z18" i="80"/>
  <c r="Y18" i="80"/>
  <c r="X18" i="80"/>
  <c r="W18" i="80"/>
  <c r="V18" i="80"/>
  <c r="U18" i="80"/>
  <c r="T18" i="80"/>
  <c r="AI17" i="80"/>
  <c r="AH17" i="80"/>
  <c r="AG17" i="80"/>
  <c r="AF17" i="80"/>
  <c r="AE17" i="80"/>
  <c r="AD17" i="80"/>
  <c r="AC17" i="80"/>
  <c r="AB17" i="80"/>
  <c r="AA17" i="80"/>
  <c r="Z17" i="80"/>
  <c r="Y17" i="80"/>
  <c r="X17" i="80"/>
  <c r="W17" i="80"/>
  <c r="V17" i="80"/>
  <c r="U17" i="80"/>
  <c r="T17" i="80"/>
  <c r="AI16" i="80"/>
  <c r="AH16" i="80"/>
  <c r="AG16" i="80"/>
  <c r="AF16" i="80"/>
  <c r="AE16" i="80"/>
  <c r="AD16" i="80"/>
  <c r="AC16" i="80"/>
  <c r="AB16" i="80"/>
  <c r="AA16" i="80"/>
  <c r="Z16" i="80"/>
  <c r="Y16" i="80"/>
  <c r="X16" i="80"/>
  <c r="W16" i="80"/>
  <c r="V16" i="80"/>
  <c r="U16" i="80"/>
  <c r="T16" i="80"/>
  <c r="AI15" i="80"/>
  <c r="AH15" i="80"/>
  <c r="AG15" i="80"/>
  <c r="AF15" i="80"/>
  <c r="AE15" i="80"/>
  <c r="AD15" i="80"/>
  <c r="AC15" i="80"/>
  <c r="AB15" i="80"/>
  <c r="AA15" i="80"/>
  <c r="Z15" i="80"/>
  <c r="Y15" i="80"/>
  <c r="X15" i="80"/>
  <c r="W15" i="80"/>
  <c r="V15" i="80"/>
  <c r="U15" i="80"/>
  <c r="T15" i="80"/>
  <c r="AI14" i="80"/>
  <c r="AH14" i="80"/>
  <c r="AG14" i="80"/>
  <c r="AF14" i="80"/>
  <c r="AE14" i="80"/>
  <c r="AD14" i="80"/>
  <c r="AC14" i="80"/>
  <c r="AB14" i="80"/>
  <c r="AA14" i="80"/>
  <c r="Z14" i="80"/>
  <c r="Y14" i="80"/>
  <c r="X14" i="80"/>
  <c r="W14" i="80"/>
  <c r="V14" i="80"/>
  <c r="U14" i="80"/>
  <c r="T14" i="80"/>
  <c r="AI13" i="80"/>
  <c r="AH13" i="80"/>
  <c r="AG13" i="80"/>
  <c r="AF13" i="80"/>
  <c r="AE13" i="80"/>
  <c r="AD13" i="80"/>
  <c r="AC13" i="80"/>
  <c r="AB13" i="80"/>
  <c r="AA13" i="80"/>
  <c r="Z13" i="80"/>
  <c r="Y13" i="80"/>
  <c r="X13" i="80"/>
  <c r="W13" i="80"/>
  <c r="V13" i="80"/>
  <c r="U13" i="80"/>
  <c r="T13" i="80"/>
  <c r="AI12" i="80"/>
  <c r="AH12" i="80"/>
  <c r="AG12" i="80"/>
  <c r="AF12" i="80"/>
  <c r="AE12" i="80"/>
  <c r="AD12" i="80"/>
  <c r="AC12" i="80"/>
  <c r="AB12" i="80"/>
  <c r="AA12" i="80"/>
  <c r="Z12" i="80"/>
  <c r="Y12" i="80"/>
  <c r="X12" i="80"/>
  <c r="W12" i="80"/>
  <c r="V12" i="80"/>
  <c r="U12" i="80"/>
  <c r="T12" i="80"/>
  <c r="AI11" i="80"/>
  <c r="AH11" i="80"/>
  <c r="AG11" i="80"/>
  <c r="AF11" i="80"/>
  <c r="AE11" i="80"/>
  <c r="AD11" i="80"/>
  <c r="AC11" i="80"/>
  <c r="AB11" i="80"/>
  <c r="AA11" i="80"/>
  <c r="Z11" i="80"/>
  <c r="Y11" i="80"/>
  <c r="X11" i="80"/>
  <c r="W11" i="80"/>
  <c r="V11" i="80"/>
  <c r="U11" i="80"/>
  <c r="T11" i="80"/>
  <c r="AI10" i="80"/>
  <c r="AH10" i="80"/>
  <c r="AG10" i="80"/>
  <c r="AF10" i="80"/>
  <c r="AE10" i="80"/>
  <c r="AD10" i="80"/>
  <c r="AC10" i="80"/>
  <c r="AB10" i="80"/>
  <c r="AA10" i="80"/>
  <c r="Z10" i="80"/>
  <c r="Y10" i="80"/>
  <c r="X10" i="80"/>
  <c r="W10" i="80"/>
  <c r="V10" i="80"/>
  <c r="U10" i="80"/>
  <c r="T10" i="80"/>
  <c r="AI9" i="80"/>
  <c r="AH9" i="80"/>
  <c r="AG9" i="80"/>
  <c r="AF9" i="80"/>
  <c r="AE9" i="80"/>
  <c r="AD9" i="80"/>
  <c r="AC9" i="80"/>
  <c r="AB9" i="80"/>
  <c r="AA9" i="80"/>
  <c r="Z9" i="80"/>
  <c r="Y9" i="80"/>
  <c r="X9" i="80"/>
  <c r="W9" i="80"/>
  <c r="V9" i="80"/>
  <c r="U9" i="80"/>
  <c r="T9" i="80"/>
  <c r="AI8" i="80"/>
  <c r="AH8" i="80"/>
  <c r="AG8" i="80"/>
  <c r="AF8" i="80"/>
  <c r="AE8" i="80"/>
  <c r="AD8" i="80"/>
  <c r="AC8" i="80"/>
  <c r="AB8" i="80"/>
  <c r="AA8" i="80"/>
  <c r="Z8" i="80"/>
  <c r="Y8" i="80"/>
  <c r="X8" i="80"/>
  <c r="W8" i="80"/>
  <c r="V8" i="80"/>
  <c r="U8" i="80"/>
  <c r="T8" i="80"/>
  <c r="AI7" i="80"/>
  <c r="AH7" i="80"/>
  <c r="AG7" i="80"/>
  <c r="AF7" i="80"/>
  <c r="AE7" i="80"/>
  <c r="AD7" i="80"/>
  <c r="AC7" i="80"/>
  <c r="AB7" i="80"/>
  <c r="AA7" i="80"/>
  <c r="Z7" i="80"/>
  <c r="Y7" i="80"/>
  <c r="X7" i="80"/>
  <c r="W7" i="80"/>
  <c r="V7" i="80"/>
  <c r="U7" i="80"/>
  <c r="T7" i="80"/>
  <c r="AI6" i="80"/>
  <c r="AH6" i="80"/>
  <c r="AG6" i="80"/>
  <c r="AF6" i="80"/>
  <c r="AE6" i="80"/>
  <c r="AD6" i="80"/>
  <c r="AC6" i="80"/>
  <c r="AB6" i="80"/>
  <c r="AA6" i="80"/>
  <c r="Z6" i="80"/>
  <c r="Y6" i="80"/>
  <c r="X6" i="80"/>
  <c r="W6" i="80"/>
  <c r="V6" i="80"/>
  <c r="U6" i="80"/>
  <c r="T6" i="80"/>
  <c r="AI5" i="80"/>
  <c r="AH5" i="80"/>
  <c r="AG5" i="80"/>
  <c r="AF5" i="80"/>
  <c r="AE5" i="80"/>
  <c r="AD5" i="80"/>
  <c r="AC5" i="80"/>
  <c r="AB5" i="80"/>
  <c r="AA5" i="80"/>
  <c r="Z5" i="80"/>
  <c r="Y5" i="80"/>
  <c r="X5" i="80"/>
  <c r="W5" i="80"/>
  <c r="V5" i="80"/>
  <c r="U5" i="80"/>
  <c r="T5" i="80"/>
  <c r="AI4" i="80"/>
  <c r="AH4" i="80"/>
  <c r="AG4" i="80"/>
  <c r="AF4" i="80"/>
  <c r="AE4" i="80"/>
  <c r="AD4" i="80"/>
  <c r="AC4" i="80"/>
  <c r="AB4" i="80"/>
  <c r="AA4" i="80"/>
  <c r="Z4" i="80"/>
  <c r="Y4" i="80"/>
  <c r="X4" i="80"/>
  <c r="W4" i="80"/>
  <c r="V4" i="80"/>
  <c r="U4" i="80"/>
  <c r="T4" i="80"/>
  <c r="AI3" i="80"/>
  <c r="AH3" i="80"/>
  <c r="AG3" i="80"/>
  <c r="AF3" i="80"/>
  <c r="AE3" i="80"/>
  <c r="AD3" i="80"/>
  <c r="AC3" i="80"/>
  <c r="AB3" i="80"/>
  <c r="AA3" i="80"/>
  <c r="Z3" i="80"/>
  <c r="Y3" i="80"/>
  <c r="X3" i="80"/>
  <c r="W3" i="80"/>
  <c r="V3" i="80"/>
  <c r="U3" i="80"/>
  <c r="T3" i="80"/>
  <c r="AI28" i="79"/>
  <c r="AH28" i="79"/>
  <c r="AG28" i="79"/>
  <c r="AF28" i="79"/>
  <c r="AE28" i="79"/>
  <c r="AD28" i="79"/>
  <c r="AC28" i="79"/>
  <c r="AB28" i="79"/>
  <c r="AA28" i="79"/>
  <c r="Z28" i="79"/>
  <c r="Y28" i="79"/>
  <c r="X28" i="79"/>
  <c r="W28" i="79"/>
  <c r="V28" i="79"/>
  <c r="U28" i="79"/>
  <c r="T28" i="79"/>
  <c r="AI27" i="79"/>
  <c r="AH27" i="79"/>
  <c r="AG27" i="79"/>
  <c r="AF27" i="79"/>
  <c r="AE27" i="79"/>
  <c r="AD27" i="79"/>
  <c r="AC27" i="79"/>
  <c r="AB27" i="79"/>
  <c r="AA27" i="79"/>
  <c r="Z27" i="79"/>
  <c r="Y27" i="79"/>
  <c r="X27" i="79"/>
  <c r="W27" i="79"/>
  <c r="V27" i="79"/>
  <c r="U27" i="79"/>
  <c r="T27" i="79"/>
  <c r="AI26" i="79"/>
  <c r="AH26" i="79"/>
  <c r="AG26" i="79"/>
  <c r="AF26" i="79"/>
  <c r="AE26" i="79"/>
  <c r="AD26" i="79"/>
  <c r="AC26" i="79"/>
  <c r="AB26" i="79"/>
  <c r="AA26" i="79"/>
  <c r="Z26" i="79"/>
  <c r="Y26" i="79"/>
  <c r="X26" i="79"/>
  <c r="W26" i="79"/>
  <c r="V26" i="79"/>
  <c r="U26" i="79"/>
  <c r="T26" i="79"/>
  <c r="AI25" i="79"/>
  <c r="AH25" i="79"/>
  <c r="AG25" i="79"/>
  <c r="AF25" i="79"/>
  <c r="AE25" i="79"/>
  <c r="AD25" i="79"/>
  <c r="AC25" i="79"/>
  <c r="AB25" i="79"/>
  <c r="AA25" i="79"/>
  <c r="Z25" i="79"/>
  <c r="Y25" i="79"/>
  <c r="X25" i="79"/>
  <c r="W25" i="79"/>
  <c r="V25" i="79"/>
  <c r="U25" i="79"/>
  <c r="T25" i="79"/>
  <c r="AI24" i="79"/>
  <c r="AH24" i="79"/>
  <c r="AG24" i="79"/>
  <c r="AF24" i="79"/>
  <c r="AE24" i="79"/>
  <c r="AD24" i="79"/>
  <c r="AC24" i="79"/>
  <c r="AB24" i="79"/>
  <c r="AA24" i="79"/>
  <c r="Z24" i="79"/>
  <c r="Y24" i="79"/>
  <c r="X24" i="79"/>
  <c r="W24" i="79"/>
  <c r="V24" i="79"/>
  <c r="U24" i="79"/>
  <c r="T24" i="79"/>
  <c r="AI23" i="79"/>
  <c r="AH23" i="79"/>
  <c r="AG23" i="79"/>
  <c r="AF23" i="79"/>
  <c r="AE23" i="79"/>
  <c r="AD23" i="79"/>
  <c r="AC23" i="79"/>
  <c r="AB23" i="79"/>
  <c r="AA23" i="79"/>
  <c r="Z23" i="79"/>
  <c r="Y23" i="79"/>
  <c r="X23" i="79"/>
  <c r="W23" i="79"/>
  <c r="V23" i="79"/>
  <c r="U23" i="79"/>
  <c r="T23" i="79"/>
  <c r="AI22" i="79"/>
  <c r="AH22" i="79"/>
  <c r="AG22" i="79"/>
  <c r="AF22" i="79"/>
  <c r="AE22" i="79"/>
  <c r="AD22" i="79"/>
  <c r="AC22" i="79"/>
  <c r="AB22" i="79"/>
  <c r="AA22" i="79"/>
  <c r="Z22" i="79"/>
  <c r="Y22" i="79"/>
  <c r="X22" i="79"/>
  <c r="W22" i="79"/>
  <c r="V22" i="79"/>
  <c r="U22" i="79"/>
  <c r="T22" i="79"/>
  <c r="AI21" i="79"/>
  <c r="AH21" i="79"/>
  <c r="AG21" i="79"/>
  <c r="AF21" i="79"/>
  <c r="AE21" i="79"/>
  <c r="AD21" i="79"/>
  <c r="AC21" i="79"/>
  <c r="AB21" i="79"/>
  <c r="AA21" i="79"/>
  <c r="Z21" i="79"/>
  <c r="Y21" i="79"/>
  <c r="X21" i="79"/>
  <c r="W21" i="79"/>
  <c r="V21" i="79"/>
  <c r="U21" i="79"/>
  <c r="T21" i="79"/>
  <c r="AI20" i="79"/>
  <c r="AH20" i="79"/>
  <c r="AG20" i="79"/>
  <c r="AF20" i="79"/>
  <c r="AE20" i="79"/>
  <c r="AD20" i="79"/>
  <c r="AC20" i="79"/>
  <c r="AB20" i="79"/>
  <c r="AA20" i="79"/>
  <c r="Z20" i="79"/>
  <c r="Y20" i="79"/>
  <c r="X20" i="79"/>
  <c r="W20" i="79"/>
  <c r="V20" i="79"/>
  <c r="U20" i="79"/>
  <c r="T20" i="79"/>
  <c r="AI19" i="79"/>
  <c r="AH19" i="79"/>
  <c r="AG19" i="79"/>
  <c r="AF19" i="79"/>
  <c r="AE19" i="79"/>
  <c r="AD19" i="79"/>
  <c r="AC19" i="79"/>
  <c r="AB19" i="79"/>
  <c r="AA19" i="79"/>
  <c r="Z19" i="79"/>
  <c r="Y19" i="79"/>
  <c r="X19" i="79"/>
  <c r="W19" i="79"/>
  <c r="V19" i="79"/>
  <c r="U19" i="79"/>
  <c r="T19" i="79"/>
  <c r="AI18" i="79"/>
  <c r="AH18" i="79"/>
  <c r="AG18" i="79"/>
  <c r="AF18" i="79"/>
  <c r="AE18" i="79"/>
  <c r="AD18" i="79"/>
  <c r="AC18" i="79"/>
  <c r="AB18" i="79"/>
  <c r="AA18" i="79"/>
  <c r="Z18" i="79"/>
  <c r="Y18" i="79"/>
  <c r="X18" i="79"/>
  <c r="W18" i="79"/>
  <c r="V18" i="79"/>
  <c r="U18" i="79"/>
  <c r="T18" i="79"/>
  <c r="AH17" i="79"/>
  <c r="AF17" i="79"/>
  <c r="AD17" i="79"/>
  <c r="AC17" i="79"/>
  <c r="AA17" i="79"/>
  <c r="Z17" i="79"/>
  <c r="X17" i="79"/>
  <c r="V17" i="79"/>
  <c r="U17" i="79"/>
  <c r="T17" i="79"/>
  <c r="AI16" i="79"/>
  <c r="AH16" i="79"/>
  <c r="AG16" i="79"/>
  <c r="AF16" i="79"/>
  <c r="AE16" i="79"/>
  <c r="AD16" i="79"/>
  <c r="AC16" i="79"/>
  <c r="AB16" i="79"/>
  <c r="AA16" i="79"/>
  <c r="Z16" i="79"/>
  <c r="Y16" i="79"/>
  <c r="X16" i="79"/>
  <c r="W16" i="79"/>
  <c r="V16" i="79"/>
  <c r="U16" i="79"/>
  <c r="T16" i="79"/>
  <c r="AI15" i="79"/>
  <c r="AH15" i="79"/>
  <c r="AG15" i="79"/>
  <c r="AF15" i="79"/>
  <c r="AE15" i="79"/>
  <c r="AD15" i="79"/>
  <c r="AC15" i="79"/>
  <c r="AB15" i="79"/>
  <c r="AA15" i="79"/>
  <c r="Z15" i="79"/>
  <c r="Y15" i="79"/>
  <c r="X15" i="79"/>
  <c r="W15" i="79"/>
  <c r="V15" i="79"/>
  <c r="U15" i="79"/>
  <c r="T15" i="79"/>
  <c r="AI14" i="79"/>
  <c r="AH14" i="79"/>
  <c r="AG14" i="79"/>
  <c r="AF14" i="79"/>
  <c r="AE14" i="79"/>
  <c r="AD14" i="79"/>
  <c r="AC14" i="79"/>
  <c r="AB14" i="79"/>
  <c r="AA14" i="79"/>
  <c r="Z14" i="79"/>
  <c r="Y14" i="79"/>
  <c r="X14" i="79"/>
  <c r="W14" i="79"/>
  <c r="V14" i="79"/>
  <c r="U14" i="79"/>
  <c r="T14" i="79"/>
  <c r="AI13" i="79"/>
  <c r="AH13" i="79"/>
  <c r="AG13" i="79"/>
  <c r="AF13" i="79"/>
  <c r="AE13" i="79"/>
  <c r="AD13" i="79"/>
  <c r="AC13" i="79"/>
  <c r="AB13" i="79"/>
  <c r="AA13" i="79"/>
  <c r="Z13" i="79"/>
  <c r="Y13" i="79"/>
  <c r="X13" i="79"/>
  <c r="W13" i="79"/>
  <c r="V13" i="79"/>
  <c r="U13" i="79"/>
  <c r="T13" i="79"/>
  <c r="AI12" i="79"/>
  <c r="AH12" i="79"/>
  <c r="AG12" i="79"/>
  <c r="AF12" i="79"/>
  <c r="AE12" i="79"/>
  <c r="AD12" i="79"/>
  <c r="AC12" i="79"/>
  <c r="AB12" i="79"/>
  <c r="AA12" i="79"/>
  <c r="Z12" i="79"/>
  <c r="Y12" i="79"/>
  <c r="X12" i="79"/>
  <c r="W12" i="79"/>
  <c r="V12" i="79"/>
  <c r="U12" i="79"/>
  <c r="T12" i="79"/>
  <c r="AI11" i="79"/>
  <c r="AH11" i="79"/>
  <c r="AG11" i="79"/>
  <c r="AF11" i="79"/>
  <c r="AE11" i="79"/>
  <c r="AD11" i="79"/>
  <c r="AC11" i="79"/>
  <c r="AB11" i="79"/>
  <c r="AA11" i="79"/>
  <c r="Z11" i="79"/>
  <c r="Y11" i="79"/>
  <c r="X11" i="79"/>
  <c r="W11" i="79"/>
  <c r="V11" i="79"/>
  <c r="U11" i="79"/>
  <c r="T11" i="79"/>
  <c r="AI10" i="79"/>
  <c r="AH10" i="79"/>
  <c r="AG10" i="79"/>
  <c r="AF10" i="79"/>
  <c r="AE10" i="79"/>
  <c r="AD10" i="79"/>
  <c r="AC10" i="79"/>
  <c r="AB10" i="79"/>
  <c r="AA10" i="79"/>
  <c r="Z10" i="79"/>
  <c r="Y10" i="79"/>
  <c r="X10" i="79"/>
  <c r="W10" i="79"/>
  <c r="V10" i="79"/>
  <c r="U10" i="79"/>
  <c r="T10" i="79"/>
  <c r="AI9" i="79"/>
  <c r="AH9" i="79"/>
  <c r="AG9" i="79"/>
  <c r="AF9" i="79"/>
  <c r="AE9" i="79"/>
  <c r="AD9" i="79"/>
  <c r="AC9" i="79"/>
  <c r="AB9" i="79"/>
  <c r="AA9" i="79"/>
  <c r="Z9" i="79"/>
  <c r="Y9" i="79"/>
  <c r="X9" i="79"/>
  <c r="W9" i="79"/>
  <c r="V9" i="79"/>
  <c r="U9" i="79"/>
  <c r="T9" i="79"/>
  <c r="AI8" i="79"/>
  <c r="AH8" i="79"/>
  <c r="AG8" i="79"/>
  <c r="AF8" i="79"/>
  <c r="AE8" i="79"/>
  <c r="AD8" i="79"/>
  <c r="AC8" i="79"/>
  <c r="AB8" i="79"/>
  <c r="AA8" i="79"/>
  <c r="Z8" i="79"/>
  <c r="Y8" i="79"/>
  <c r="X8" i="79"/>
  <c r="W8" i="79"/>
  <c r="V8" i="79"/>
  <c r="U8" i="79"/>
  <c r="T8" i="79"/>
  <c r="AI7" i="79"/>
  <c r="AH7" i="79"/>
  <c r="AG7" i="79"/>
  <c r="AF7" i="79"/>
  <c r="AE7" i="79"/>
  <c r="AD7" i="79"/>
  <c r="AC7" i="79"/>
  <c r="AB7" i="79"/>
  <c r="AA7" i="79"/>
  <c r="Z7" i="79"/>
  <c r="Y7" i="79"/>
  <c r="X7" i="79"/>
  <c r="W7" i="79"/>
  <c r="V7" i="79"/>
  <c r="U7" i="79"/>
  <c r="T7" i="79"/>
  <c r="AI6" i="79"/>
  <c r="AH6" i="79"/>
  <c r="AG6" i="79"/>
  <c r="AF6" i="79"/>
  <c r="AE6" i="79"/>
  <c r="AD6" i="79"/>
  <c r="AC6" i="79"/>
  <c r="AB6" i="79"/>
  <c r="AA6" i="79"/>
  <c r="Z6" i="79"/>
  <c r="Y6" i="79"/>
  <c r="X6" i="79"/>
  <c r="W6" i="79"/>
  <c r="V6" i="79"/>
  <c r="U6" i="79"/>
  <c r="T6" i="79"/>
  <c r="AI5" i="79"/>
  <c r="AH5" i="79"/>
  <c r="AG5" i="79"/>
  <c r="AF5" i="79"/>
  <c r="AE5" i="79"/>
  <c r="AD5" i="79"/>
  <c r="AC5" i="79"/>
  <c r="AB5" i="79"/>
  <c r="AA5" i="79"/>
  <c r="Z5" i="79"/>
  <c r="Y5" i="79"/>
  <c r="X5" i="79"/>
  <c r="W5" i="79"/>
  <c r="V5" i="79"/>
  <c r="U5" i="79"/>
  <c r="T5" i="79"/>
  <c r="AI4" i="79"/>
  <c r="AH4" i="79"/>
  <c r="AG4" i="79"/>
  <c r="AF4" i="79"/>
  <c r="AE4" i="79"/>
  <c r="AD4" i="79"/>
  <c r="AC4" i="79"/>
  <c r="AB4" i="79"/>
  <c r="AA4" i="79"/>
  <c r="Z4" i="79"/>
  <c r="Y4" i="79"/>
  <c r="X4" i="79"/>
  <c r="W4" i="79"/>
  <c r="V4" i="79"/>
  <c r="U4" i="79"/>
  <c r="T4" i="79"/>
  <c r="AI3" i="79"/>
  <c r="AH3" i="79"/>
  <c r="AG3" i="79"/>
  <c r="AF3" i="79"/>
  <c r="AE3" i="79"/>
  <c r="AD3" i="79"/>
  <c r="AC3" i="79"/>
  <c r="AB3" i="79"/>
  <c r="AA3" i="79"/>
  <c r="Z3" i="79"/>
  <c r="Y3" i="79"/>
  <c r="X3" i="79"/>
  <c r="W3" i="79"/>
  <c r="V3" i="79"/>
  <c r="U3" i="79"/>
  <c r="T3" i="79"/>
  <c r="B17" i="80" l="1"/>
  <c r="B23" i="80"/>
  <c r="B25" i="80"/>
  <c r="B26" i="80"/>
  <c r="B6" i="80"/>
  <c r="B14" i="80"/>
  <c r="B7" i="80"/>
  <c r="B12" i="80"/>
  <c r="B16" i="80"/>
  <c r="B3" i="80"/>
  <c r="I26" i="25" s="1"/>
  <c r="B9" i="80"/>
  <c r="B13" i="80"/>
  <c r="B22" i="80"/>
  <c r="B28" i="80"/>
  <c r="B5" i="80"/>
  <c r="B8" i="80"/>
  <c r="B11" i="80"/>
  <c r="B18" i="80"/>
  <c r="B21" i="80"/>
  <c r="B24" i="80"/>
  <c r="B4" i="80"/>
  <c r="B15" i="80"/>
  <c r="B6" i="79"/>
  <c r="B7" i="79"/>
  <c r="B26" i="79"/>
  <c r="B27" i="79"/>
  <c r="B14" i="79"/>
  <c r="B16" i="79"/>
  <c r="B13" i="79"/>
  <c r="B19" i="79"/>
  <c r="B21" i="79"/>
  <c r="B3" i="79"/>
  <c r="B4" i="79"/>
  <c r="B9" i="79"/>
  <c r="B17" i="79"/>
  <c r="B23" i="79"/>
  <c r="B24" i="79"/>
  <c r="B11" i="79"/>
  <c r="B15" i="79"/>
  <c r="B18" i="79"/>
  <c r="B20" i="79"/>
  <c r="B5" i="79"/>
  <c r="B8" i="79"/>
  <c r="B10" i="79"/>
  <c r="B12" i="79"/>
  <c r="B22" i="79"/>
  <c r="B25" i="79"/>
  <c r="B28" i="79"/>
  <c r="Z8" i="25"/>
  <c r="Z9" i="25"/>
  <c r="Z23" i="25"/>
  <c r="Z20" i="25"/>
  <c r="C20" i="25" s="1"/>
  <c r="Z25" i="25"/>
  <c r="Z13" i="25"/>
  <c r="Z19" i="25"/>
  <c r="Z12" i="25"/>
  <c r="Z17" i="25"/>
  <c r="Z28" i="25"/>
  <c r="Z11" i="25"/>
  <c r="Z27" i="25"/>
  <c r="Z18" i="25"/>
  <c r="Z10" i="25"/>
  <c r="C10" i="25" s="1"/>
  <c r="Z7" i="25"/>
  <c r="Z16" i="25"/>
  <c r="Z6" i="25"/>
  <c r="Z24" i="25"/>
  <c r="Z3" i="25" l="1"/>
  <c r="C3" i="25" s="1"/>
  <c r="Z4" i="25"/>
  <c r="C4" i="25" s="1"/>
  <c r="Z21" i="25"/>
  <c r="Z14" i="25"/>
  <c r="C14" i="25" s="1"/>
  <c r="Z22" i="25"/>
  <c r="C22" i="25" s="1"/>
  <c r="Z15" i="25"/>
  <c r="C15" i="25" s="1"/>
  <c r="Z5" i="25"/>
  <c r="C5" i="25" s="1"/>
  <c r="C6" i="25"/>
  <c r="C17" i="25"/>
  <c r="C13" i="25"/>
  <c r="C23" i="25"/>
  <c r="C8" i="25"/>
  <c r="C18" i="25"/>
  <c r="C24" i="25"/>
  <c r="C16" i="25"/>
  <c r="C7" i="25"/>
  <c r="C27" i="25"/>
  <c r="C21" i="25"/>
  <c r="C11" i="25"/>
  <c r="C28" i="25"/>
  <c r="C12" i="25"/>
  <c r="C19" i="25"/>
  <c r="C25" i="25"/>
  <c r="C9" i="25"/>
  <c r="Z30" i="25" l="1"/>
  <c r="Z31" i="25" l="1"/>
  <c r="E28" i="25" l="1"/>
  <c r="E23" i="25"/>
  <c r="D13" i="25"/>
  <c r="E13" i="25" s="1"/>
  <c r="D17" i="25"/>
  <c r="E17" i="25" s="1"/>
  <c r="D15" i="25"/>
  <c r="E15" i="25" s="1"/>
  <c r="D21" i="25"/>
  <c r="E21" i="25" s="1"/>
  <c r="D4" i="25"/>
  <c r="E4" i="25" s="1"/>
  <c r="D7" i="25"/>
  <c r="E7" i="25" s="1"/>
  <c r="E24" i="25"/>
  <c r="D20" i="25"/>
  <c r="E20" i="25" s="1"/>
  <c r="D19" i="25"/>
  <c r="E19" i="25" s="1"/>
  <c r="D11" i="25"/>
  <c r="E11" i="25" s="1"/>
  <c r="D22" i="25"/>
  <c r="E22" i="25" s="1"/>
  <c r="E27" i="25"/>
  <c r="D3" i="25"/>
  <c r="E3" i="25" s="1"/>
  <c r="D16" i="25"/>
  <c r="E16" i="25" s="1"/>
  <c r="E25" i="25"/>
  <c r="D12" i="25"/>
  <c r="E12" i="25" s="1"/>
  <c r="D5" i="25"/>
  <c r="E5" i="25" s="1"/>
  <c r="D18" i="25"/>
  <c r="E18" i="25" s="1"/>
  <c r="D6" i="25"/>
  <c r="E6" i="25" s="1"/>
  <c r="D8" i="25"/>
  <c r="E8" i="25" s="1"/>
  <c r="D9" i="25"/>
  <c r="E9" i="25" s="1"/>
  <c r="D14" i="25"/>
  <c r="E14" i="25" s="1"/>
  <c r="D10" i="25"/>
  <c r="E10" i="25" s="1"/>
  <c r="D30" i="25"/>
  <c r="C30" i="25" l="1"/>
  <c r="E30" i="25" s="1"/>
  <c r="Z26" i="25" l="1"/>
  <c r="C26" i="25" s="1"/>
  <c r="E26" i="25" s="1"/>
</calcChain>
</file>

<file path=xl/sharedStrings.xml><?xml version="1.0" encoding="utf-8"?>
<sst xmlns="http://schemas.openxmlformats.org/spreadsheetml/2006/main" count="8098" uniqueCount="142">
  <si>
    <t>Ardill, Scott</t>
  </si>
  <si>
    <t>Baze, Drew</t>
  </si>
  <si>
    <t>Carrasco, Jason</t>
  </si>
  <si>
    <t>Curran, Kevin</t>
  </si>
  <si>
    <t>Prothro, Tom</t>
  </si>
  <si>
    <t>Seamands, Jorden</t>
  </si>
  <si>
    <t>Skipper, Eric</t>
  </si>
  <si>
    <t>Correct</t>
  </si>
  <si>
    <t>Den</t>
  </si>
  <si>
    <t>NE</t>
  </si>
  <si>
    <t>Chic</t>
  </si>
  <si>
    <t>Miami</t>
  </si>
  <si>
    <t>NO</t>
  </si>
  <si>
    <t>NYJ</t>
  </si>
  <si>
    <t>Tenn</t>
  </si>
  <si>
    <t>Det</t>
  </si>
  <si>
    <t>Indy</t>
  </si>
  <si>
    <t>Seat</t>
  </si>
  <si>
    <t>KC</t>
  </si>
  <si>
    <t>SF</t>
  </si>
  <si>
    <t>Dallas</t>
  </si>
  <si>
    <t>Phil</t>
  </si>
  <si>
    <t>Houst</t>
  </si>
  <si>
    <t>Minn</t>
  </si>
  <si>
    <t>Pitt</t>
  </si>
  <si>
    <t>Balt</t>
  </si>
  <si>
    <t>Wash</t>
  </si>
  <si>
    <t>Car</t>
  </si>
  <si>
    <t>Ariz</t>
  </si>
  <si>
    <t>Cincy</t>
  </si>
  <si>
    <t>TB</t>
  </si>
  <si>
    <t>Jax</t>
  </si>
  <si>
    <t>Oak</t>
  </si>
  <si>
    <t>NYG</t>
  </si>
  <si>
    <t>Atl</t>
  </si>
  <si>
    <t>GB</t>
  </si>
  <si>
    <t>Clev</t>
  </si>
  <si>
    <t>Buff</t>
  </si>
  <si>
    <t>N/A</t>
  </si>
  <si>
    <t>Name</t>
  </si>
  <si>
    <t>Total</t>
  </si>
  <si>
    <t>%</t>
  </si>
  <si>
    <t>Tiebreak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</si>
  <si>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</si>
  <si>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</si>
  <si>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</si>
  <si>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</si>
  <si>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</si>
  <si>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</si>
  <si>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</si>
  <si>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</si>
  <si>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</si>
  <si>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</si>
  <si>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</si>
  <si>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</si>
  <si>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</si>
  <si>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</si>
  <si>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w15</t>
  </si>
  <si>
    <t>w16</t>
  </si>
  <si>
    <t>w17</t>
  </si>
  <si>
    <t>w18</t>
  </si>
  <si>
    <t>Alsobrook, Luke</t>
  </si>
  <si>
    <t>Easley, Jordan</t>
  </si>
  <si>
    <t>EVEN</t>
  </si>
  <si>
    <t>Miami*</t>
  </si>
  <si>
    <t>Wash*</t>
  </si>
  <si>
    <t>Ariz*</t>
  </si>
  <si>
    <t>-</t>
  </si>
  <si>
    <t>2005 FPLeague</t>
  </si>
  <si>
    <t>2005 FPLeague Predictions - Week 2</t>
  </si>
  <si>
    <t>2005 FPLeague Predictions - Week 1</t>
  </si>
  <si>
    <t>Anthis, Michael</t>
  </si>
  <si>
    <t>Beene, Virgil</t>
  </si>
  <si>
    <t>Besson, Tim</t>
  </si>
  <si>
    <t>Brown, Joel</t>
  </si>
  <si>
    <t>Griffin, Trevor</t>
  </si>
  <si>
    <t>Harvey, Chet</t>
  </si>
  <si>
    <t>Honea, Randy</t>
  </si>
  <si>
    <t>Manuel, Greg</t>
  </si>
  <si>
    <t>Markel, Lori</t>
  </si>
  <si>
    <t>McGarr, Elizabeth</t>
  </si>
  <si>
    <t>Pasumarthy, Praveen</t>
  </si>
  <si>
    <t>Prothro, Evan</t>
  </si>
  <si>
    <t>Prothro, Kim</t>
  </si>
  <si>
    <t>Seamands, Michael</t>
  </si>
  <si>
    <t>Trant, Ashley</t>
  </si>
  <si>
    <t>Trant, Travis</t>
  </si>
  <si>
    <t>Zorn, Chad</t>
  </si>
  <si>
    <t>FPLeague 2005</t>
  </si>
  <si>
    <t>26 Total</t>
  </si>
  <si>
    <t>StL</t>
  </si>
  <si>
    <t>SD</t>
  </si>
  <si>
    <t>Oak*</t>
  </si>
  <si>
    <t>Chic*</t>
  </si>
  <si>
    <t>Clev*</t>
  </si>
  <si>
    <t>Houst*</t>
  </si>
  <si>
    <t>NO*</t>
  </si>
  <si>
    <t>NYJ*</t>
  </si>
  <si>
    <t>Seat*</t>
  </si>
  <si>
    <t>TB*</t>
  </si>
  <si>
    <t>Tenn*</t>
  </si>
  <si>
    <t>Dallas*</t>
  </si>
  <si>
    <t>GB*</t>
  </si>
  <si>
    <t>SF*</t>
  </si>
  <si>
    <t>Balt*</t>
  </si>
  <si>
    <t>Atl*</t>
  </si>
  <si>
    <t>25 Total</t>
  </si>
  <si>
    <t>2005 FPLeague Predictions - Week 3</t>
  </si>
  <si>
    <t>2005 FPLeague Predictions - Week 4</t>
  </si>
  <si>
    <t>NE*</t>
  </si>
  <si>
    <t>NYG*</t>
  </si>
  <si>
    <t>2005 FPLeague Predictions - Week 5</t>
  </si>
  <si>
    <t>2005 FPLeague Predictions - Week 6</t>
  </si>
  <si>
    <t>2005 FPLeague Predictions - Week 7</t>
  </si>
  <si>
    <t>Minn*</t>
  </si>
  <si>
    <t>2005 FPLeague Predictions - Week 8</t>
  </si>
  <si>
    <t>2005 FPLeague Predictions - Week 9</t>
  </si>
  <si>
    <t>2005 FPLeague Predictions - Week 10</t>
  </si>
  <si>
    <t>2005 FPLeague Predictions - Week 11</t>
  </si>
  <si>
    <t>x</t>
  </si>
  <si>
    <t>24 Total</t>
  </si>
  <si>
    <t>2005 FPLeague Predictions - Week 12</t>
  </si>
  <si>
    <t>2005 FPLeague Predictions - Week 13</t>
  </si>
  <si>
    <t>23 Total</t>
  </si>
  <si>
    <t xml:space="preserve"> 9-7-2</t>
  </si>
  <si>
    <t xml:space="preserve"> 7-9-2</t>
  </si>
  <si>
    <t>2005 FPLeague Predictions - Week 14</t>
  </si>
  <si>
    <t>2005 FPLeague Predictions - Week 15</t>
  </si>
  <si>
    <t>21 Total</t>
  </si>
  <si>
    <t>2005 FPLeague Predictions - Week 17</t>
  </si>
  <si>
    <t>2005 FPLeague Predictions - Week 16</t>
  </si>
  <si>
    <t>20 Total</t>
  </si>
  <si>
    <t>2005 FPLeague Predictions - Post Season</t>
  </si>
  <si>
    <t>Bal</t>
  </si>
  <si>
    <t xml:space="preserve"> 8-5-5</t>
  </si>
  <si>
    <t xml:space="preserve"> 5-8-5</t>
  </si>
  <si>
    <t>Baze, Drew **</t>
  </si>
  <si>
    <t>Zorn, Chad **</t>
  </si>
  <si>
    <t>Besson, Tim **</t>
  </si>
  <si>
    <t>Alsobrook, Luke **</t>
  </si>
  <si>
    <t>Prothro, Evan **</t>
  </si>
  <si>
    <t>Griffin, Trevor */**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</si>
</sst>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4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1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" fillId="0" borderId="1" xfId="0" applyFont="1" applyFill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Fill="1" applyAlignment="1">
      <alignment horizontal="center"/>
    </xf>
    <xf numFmtId="10" fontId="0" fillId="0" borderId="3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10" fontId="0" fillId="2" borderId="3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0" fontId="0" fillId="0" borderId="9" xfId="0" applyNumberFormat="1" applyBorder="1" applyAlignment="1">
      <alignment horizontal="center"/>
    </xf>
    <xf numFmtId="0" fontId="0" fillId="0" borderId="0" xfId="0" applyFill="1"/>
    <xf numFmtId="0" fontId="1" fillId="0" borderId="5" xfId="0" applyFont="1" applyFill="1" applyBorder="1" applyAlignment="1">
      <alignment horizontal="center"/>
    </xf>
    <xf numFmtId="0" fontId="0" fillId="0" borderId="1" xfId="0" applyFill="1" applyBorder="1"/>
    <xf numFmtId="0" fontId="0" fillId="0" borderId="2" xfId="0" applyFill="1" applyBorder="1"/>
    <xf numFmtId="0" fontId="4" fillId="2" borderId="1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Fill="1" applyAlignment="1"/>
    <xf numFmtId="0" fontId="1" fillId="0" borderId="0" xfId="0" applyFont="1" applyFill="1" applyAlignment="1">
      <alignment horizontal="center"/>
    </xf>
    <xf numFmtId="0" fontId="0" fillId="0" borderId="0" xfId="0" applyFill="1" applyBorder="1" applyAlignment="1"/>
    <xf numFmtId="0" fontId="0" fillId="4" borderId="0" xfId="0" applyFill="1" applyAlignment="1">
      <alignment horizontal="center"/>
    </xf>
    <xf numFmtId="0" fontId="3" fillId="4" borderId="0" xfId="0" applyFont="1" applyFill="1" applyAlignment="1"/>
    <xf numFmtId="0" fontId="1" fillId="0" borderId="5" xfId="0" applyFont="1" applyFill="1" applyBorder="1"/>
    <xf numFmtId="0" fontId="1" fillId="0" borderId="0" xfId="0" applyFont="1" applyFill="1" applyBorder="1"/>
    <xf numFmtId="0" fontId="0" fillId="0" borderId="0" xfId="0" applyFont="1" applyFill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1" fillId="0" borderId="2" xfId="0" applyFont="1" applyFill="1" applyBorder="1"/>
    <xf numFmtId="0" fontId="0" fillId="0" borderId="10" xfId="0" applyFill="1" applyBorder="1" applyAlignment="1">
      <alignment horizontal="center"/>
    </xf>
    <xf numFmtId="0" fontId="0" fillId="0" borderId="0" xfId="0" applyFont="1" applyFill="1"/>
    <xf numFmtId="0" fontId="1" fillId="0" borderId="0" xfId="0" applyFont="1" applyFill="1"/>
    <xf numFmtId="0" fontId="1" fillId="0" borderId="0" xfId="0" applyFont="1" applyAlignment="1"/>
    <xf numFmtId="0" fontId="1" fillId="3" borderId="0" xfId="0" applyFont="1" applyFill="1" applyAlignment="1"/>
    <xf numFmtId="0" fontId="0" fillId="5" borderId="0" xfId="0" applyFill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0" fontId="0" fillId="7" borderId="8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7" fillId="1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9" borderId="3" xfId="0" applyFont="1" applyFill="1" applyBorder="1" applyAlignment="1">
      <alignment horizontal="center"/>
    </xf>
  </cellXfs>
  <cellStyles count="4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Normal" xfId="0" builtinId="0"/>
  </cellStyles>
  <dxfs count="26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2"/>
  <sheetViews>
    <sheetView tabSelected="1" workbookViewId="0">
      <selection activeCell="G1" sqref="G1"/>
    </sheetView>
  </sheetViews>
  <sheetFormatPr defaultColWidth="8.85546875" defaultRowHeight="15" x14ac:dyDescent="0.25"/>
  <cols>
    <col min="1" max="1" width="3" style="46" bestFit="1" customWidth="1"/>
    <col min="2" max="2" width="20" style="18" bestFit="1" customWidth="1"/>
    <col min="3" max="3" width="7.42578125" style="3" bestFit="1" customWidth="1"/>
    <col min="4" max="4" width="5.42578125" style="3" bestFit="1" customWidth="1"/>
    <col min="5" max="5" width="7.140625" style="3" bestFit="1" customWidth="1"/>
    <col min="6" max="6" width="8.7109375" style="3" bestFit="1" customWidth="1"/>
    <col min="7" max="7" width="2.7109375" customWidth="1"/>
    <col min="8" max="13" width="3.5703125" bestFit="1" customWidth="1"/>
    <col min="14" max="14" width="4" bestFit="1" customWidth="1"/>
    <col min="15" max="16" width="3.5703125" bestFit="1" customWidth="1"/>
    <col min="17" max="23" width="4.5703125" bestFit="1" customWidth="1"/>
    <col min="24" max="24" width="5" bestFit="1" customWidth="1"/>
    <col min="25" max="25" width="4.5703125" bestFit="1" customWidth="1"/>
    <col min="26" max="26" width="6" style="1" bestFit="1" customWidth="1"/>
  </cols>
  <sheetData>
    <row r="1" spans="1:26" ht="19.5" thickBot="1" x14ac:dyDescent="0.35">
      <c r="B1" s="28" t="s">
        <v>68</v>
      </c>
      <c r="C1" s="27"/>
      <c r="D1" s="27"/>
      <c r="E1" s="27"/>
      <c r="F1" s="27"/>
    </row>
    <row r="2" spans="1:26" s="3" customFormat="1" x14ac:dyDescent="0.25">
      <c r="A2" s="47"/>
      <c r="B2" s="19" t="s">
        <v>39</v>
      </c>
      <c r="C2" s="10" t="s">
        <v>7</v>
      </c>
      <c r="D2" s="10" t="s">
        <v>40</v>
      </c>
      <c r="E2" s="10" t="s">
        <v>41</v>
      </c>
      <c r="F2" s="11" t="s">
        <v>42</v>
      </c>
      <c r="H2" s="3" t="s">
        <v>43</v>
      </c>
      <c r="I2" s="3" t="s">
        <v>44</v>
      </c>
      <c r="J2" s="3" t="s">
        <v>45</v>
      </c>
      <c r="K2" s="3" t="s">
        <v>46</v>
      </c>
      <c r="L2" s="3" t="s">
        <v>47</v>
      </c>
      <c r="M2" s="3" t="s">
        <v>48</v>
      </c>
      <c r="N2" s="3" t="s">
        <v>49</v>
      </c>
      <c r="O2" s="3" t="s">
        <v>50</v>
      </c>
      <c r="P2" s="3" t="s">
        <v>51</v>
      </c>
      <c r="Q2" s="3" t="s">
        <v>52</v>
      </c>
      <c r="R2" s="3" t="s">
        <v>53</v>
      </c>
      <c r="S2" s="3" t="s">
        <v>54</v>
      </c>
      <c r="T2" s="12" t="s">
        <v>55</v>
      </c>
      <c r="U2" s="3" t="s">
        <v>56</v>
      </c>
      <c r="V2" s="3" t="s">
        <v>57</v>
      </c>
      <c r="W2" s="3" t="s">
        <v>58</v>
      </c>
      <c r="X2" s="3" t="s">
        <v>59</v>
      </c>
      <c r="Y2" s="3" t="s">
        <v>60</v>
      </c>
      <c r="Z2" s="2" t="s">
        <v>40</v>
      </c>
    </row>
    <row r="3" spans="1:26" x14ac:dyDescent="0.25">
      <c r="A3" s="46">
        <v>1</v>
      </c>
      <c r="B3" s="20" t="s">
        <v>5</v>
      </c>
      <c r="C3" s="4">
        <f>Z3</f>
        <v>191</v>
      </c>
      <c r="D3" s="4">
        <f>$Z$31</f>
        <v>267</v>
      </c>
      <c r="E3" s="13">
        <f>C3/D3</f>
        <v>0.71535580524344566</v>
      </c>
      <c r="F3" s="5"/>
      <c r="H3" s="24">
        <f>VLOOKUP(B3,'W01'!$A$3:$B$30,2, FALSE)</f>
        <v>10</v>
      </c>
      <c r="I3" s="24">
        <f>VLOOKUP(B3,'W02'!$A$3:$B$30,2, FALSE)</f>
        <v>10</v>
      </c>
      <c r="J3" s="24">
        <f>VLOOKUP(B3,'W03'!$A$3:$B$30,2, FALSE)</f>
        <v>10</v>
      </c>
      <c r="K3" s="24">
        <f>VLOOKUP(B3,'W04'!$A$3:$B$30,2, FALSE)</f>
        <v>8</v>
      </c>
      <c r="L3" s="24">
        <f>VLOOKUP(B3,'W05'!$A$3:$B$30,2, FALSE)</f>
        <v>8</v>
      </c>
      <c r="M3" s="24">
        <f>VLOOKUP(B3,'W06'!$A$3:$B$30,2, FALSE)</f>
        <v>11</v>
      </c>
      <c r="N3" s="24">
        <f>VLOOKUP(B3,'W07'!$A$3:$B$30,2, FALSE)</f>
        <v>11</v>
      </c>
      <c r="O3" s="24">
        <f>VLOOKUP(B3,'W08'!$A$3:$B$30,2, FALSE)</f>
        <v>10</v>
      </c>
      <c r="P3" s="24">
        <f>VLOOKUP(B3,'W09'!$A$3:$B$30,2, FALSE)</f>
        <v>12</v>
      </c>
      <c r="Q3" s="24">
        <f>VLOOKUP(B3,'W10'!$A$3:$B$30,2, FALSE)</f>
        <v>11</v>
      </c>
      <c r="R3" s="24">
        <f>VLOOKUP(B3,'W11'!$A$3:$B$30,2, FALSE)</f>
        <v>10</v>
      </c>
      <c r="S3" s="24">
        <f>VLOOKUP(B3,'W12'!$A$3:$B$30,2, FALSE)</f>
        <v>14</v>
      </c>
      <c r="T3" s="24">
        <f>VLOOKUP(B3,'W13'!$A$3:$B$30,2, FALSE)</f>
        <v>15</v>
      </c>
      <c r="U3" s="24">
        <f>VLOOKUP(B3,'W14'!$A$3:$B$30,2, FALSE)</f>
        <v>13</v>
      </c>
      <c r="V3" s="24">
        <f>VLOOKUP(B3,'W15'!$A$3:$B$30,2, FALSE)</f>
        <v>11</v>
      </c>
      <c r="W3" s="24">
        <f>VLOOKUP(B3,'W16'!$A$3:$B$30,2, FALSE)</f>
        <v>11</v>
      </c>
      <c r="X3" s="24">
        <f>VLOOKUP(B3,'W17'!$A$3:$B$30,2, FALSE)</f>
        <v>10</v>
      </c>
      <c r="Y3" s="24">
        <f>VLOOKUP(B3,'W18'!$A$3:$B$30,2, FALSE)</f>
        <v>6</v>
      </c>
      <c r="Z3" s="41">
        <f>SUM(H3:Y3)</f>
        <v>191</v>
      </c>
    </row>
    <row r="4" spans="1:26" x14ac:dyDescent="0.25">
      <c r="A4" s="46">
        <v>2</v>
      </c>
      <c r="B4" s="20" t="s">
        <v>4</v>
      </c>
      <c r="C4" s="4">
        <f>Z4</f>
        <v>185</v>
      </c>
      <c r="D4" s="4">
        <f>$Z$31</f>
        <v>267</v>
      </c>
      <c r="E4" s="13">
        <f>C4/D4</f>
        <v>0.69288389513108617</v>
      </c>
      <c r="F4" s="5"/>
      <c r="H4" s="24">
        <f>VLOOKUP(B4,'W01'!$A$3:$B$30,2, FALSE)</f>
        <v>11</v>
      </c>
      <c r="I4" s="24">
        <f>VLOOKUP(B4,'W02'!$A$3:$B$30,2, FALSE)</f>
        <v>11</v>
      </c>
      <c r="J4" s="24">
        <f>VLOOKUP(B4,'W03'!$A$3:$B$30,2, FALSE)</f>
        <v>8</v>
      </c>
      <c r="K4" s="24">
        <f>VLOOKUP(B4,'W04'!$A$3:$B$30,2, FALSE)</f>
        <v>9</v>
      </c>
      <c r="L4" s="24">
        <f>VLOOKUP(B4,'W05'!$A$3:$B$30,2, FALSE)</f>
        <v>9</v>
      </c>
      <c r="M4" s="24">
        <f>VLOOKUP(B4,'W06'!$A$3:$B$30,2, FALSE)</f>
        <v>11</v>
      </c>
      <c r="N4" s="24">
        <f>VLOOKUP(B4,'W07'!$A$3:$B$30,2, FALSE)</f>
        <v>10</v>
      </c>
      <c r="O4" s="24">
        <f>VLOOKUP(B4,'W08'!$A$3:$B$30,2, FALSE)</f>
        <v>10</v>
      </c>
      <c r="P4" s="24">
        <f>VLOOKUP(B4,'W09'!$A$3:$B$30,2, FALSE)</f>
        <v>11</v>
      </c>
      <c r="Q4" s="24">
        <f>VLOOKUP(B4,'W10'!$A$3:$B$30,2, FALSE)</f>
        <v>10</v>
      </c>
      <c r="R4" s="24">
        <f>VLOOKUP(B4,'W11'!$A$3:$B$30,2, FALSE)</f>
        <v>10</v>
      </c>
      <c r="S4" s="24">
        <f>VLOOKUP(B4,'W12'!$A$3:$B$30,2, FALSE)</f>
        <v>13</v>
      </c>
      <c r="T4" s="24">
        <f>VLOOKUP(B4,'W13'!$A$3:$B$30,2, FALSE)</f>
        <v>13</v>
      </c>
      <c r="U4" s="24">
        <f>VLOOKUP(B4,'W14'!$A$3:$B$30,2, FALSE)</f>
        <v>12</v>
      </c>
      <c r="V4" s="24">
        <f>VLOOKUP(B4,'W15'!$A$3:$B$30,2, FALSE)</f>
        <v>11</v>
      </c>
      <c r="W4" s="24">
        <f>VLOOKUP(B4,'W16'!$A$3:$B$30,2, FALSE)</f>
        <v>11</v>
      </c>
      <c r="X4" s="24">
        <f>VLOOKUP(B4,'W17'!$A$3:$B$30,2, FALSE)</f>
        <v>10</v>
      </c>
      <c r="Y4" s="24">
        <f>VLOOKUP(B4,'W18'!$A$3:$B$30,2, FALSE)</f>
        <v>5</v>
      </c>
      <c r="Z4" s="41">
        <f>SUM(H4:Y4)</f>
        <v>185</v>
      </c>
    </row>
    <row r="5" spans="1:26" x14ac:dyDescent="0.25">
      <c r="A5" s="46">
        <v>3</v>
      </c>
      <c r="B5" s="20" t="s">
        <v>77</v>
      </c>
      <c r="C5" s="4">
        <f>Z5</f>
        <v>183</v>
      </c>
      <c r="D5" s="4">
        <f>$Z$31</f>
        <v>267</v>
      </c>
      <c r="E5" s="13">
        <f>C5/D5</f>
        <v>0.6853932584269663</v>
      </c>
      <c r="F5" s="5"/>
      <c r="H5" s="24">
        <f>VLOOKUP(B5,'W01'!$A$3:$B$30,2, FALSE)</f>
        <v>10</v>
      </c>
      <c r="I5" s="24">
        <f>VLOOKUP(B5,'W02'!$A$3:$B$30,2, FALSE)</f>
        <v>9</v>
      </c>
      <c r="J5" s="24">
        <f>VLOOKUP(B5,'W03'!$A$3:$B$30,2, FALSE)</f>
        <v>9</v>
      </c>
      <c r="K5" s="24">
        <f>VLOOKUP(B5,'W04'!$A$3:$B$30,2, FALSE)</f>
        <v>10</v>
      </c>
      <c r="L5" s="24">
        <f>VLOOKUP(B5,'W05'!$A$3:$B$30,2, FALSE)</f>
        <v>5</v>
      </c>
      <c r="M5" s="24">
        <f>VLOOKUP(B5,'W06'!$A$3:$B$30,2, FALSE)</f>
        <v>12</v>
      </c>
      <c r="N5" s="24">
        <f>VLOOKUP(B5,'W07'!$A$3:$B$30,2, FALSE)</f>
        <v>10</v>
      </c>
      <c r="O5" s="24">
        <f>VLOOKUP(B5,'W08'!$A$3:$B$30,2, FALSE)</f>
        <v>9</v>
      </c>
      <c r="P5" s="24">
        <f>VLOOKUP(B5,'W09'!$A$3:$B$30,2, FALSE)</f>
        <v>12</v>
      </c>
      <c r="Q5" s="24">
        <f>VLOOKUP(B5,'W10'!$A$3:$B$30,2, FALSE)</f>
        <v>11</v>
      </c>
      <c r="R5" s="24">
        <f>VLOOKUP(B5,'W11'!$A$3:$B$30,2, FALSE)</f>
        <v>10</v>
      </c>
      <c r="S5" s="24">
        <f>VLOOKUP(B5,'W12'!$A$3:$B$30,2, FALSE)</f>
        <v>11</v>
      </c>
      <c r="T5" s="24">
        <f>VLOOKUP(B5,'W13'!$A$3:$B$30,2, FALSE)</f>
        <v>12</v>
      </c>
      <c r="U5" s="24">
        <f>VLOOKUP(B5,'W14'!$A$3:$B$30,2, FALSE)</f>
        <v>13</v>
      </c>
      <c r="V5" s="24">
        <f>VLOOKUP(B5,'W15'!$A$3:$B$30,2, FALSE)</f>
        <v>11</v>
      </c>
      <c r="W5" s="24">
        <f>VLOOKUP(B5,'W16'!$A$3:$B$30,2, FALSE)</f>
        <v>11</v>
      </c>
      <c r="X5" s="24">
        <f>VLOOKUP(B5,'W17'!$A$3:$B$30,2, FALSE)</f>
        <v>11</v>
      </c>
      <c r="Y5" s="24">
        <f>VLOOKUP(B5,'W18'!$A$3:$B$30,2, FALSE)</f>
        <v>7</v>
      </c>
      <c r="Z5" s="41">
        <f>SUM(H5:Y5)</f>
        <v>183</v>
      </c>
    </row>
    <row r="6" spans="1:26" x14ac:dyDescent="0.25">
      <c r="A6" s="46">
        <v>4</v>
      </c>
      <c r="B6" s="20" t="s">
        <v>86</v>
      </c>
      <c r="C6" s="4">
        <f>Z6</f>
        <v>178</v>
      </c>
      <c r="D6" s="4">
        <f>$Z$31</f>
        <v>267</v>
      </c>
      <c r="E6" s="13">
        <f>C6/D6</f>
        <v>0.66666666666666663</v>
      </c>
      <c r="F6" s="5"/>
      <c r="H6" s="24">
        <f>VLOOKUP(B6,'W01'!$A$3:$B$30,2, FALSE)</f>
        <v>10</v>
      </c>
      <c r="I6" s="24">
        <f>VLOOKUP(B6,'W02'!$A$3:$B$30,2, FALSE)</f>
        <v>7</v>
      </c>
      <c r="J6" s="24">
        <f>VLOOKUP(B6,'W03'!$A$3:$B$30,2, FALSE)</f>
        <v>10</v>
      </c>
      <c r="K6" s="24">
        <f>VLOOKUP(B6,'W04'!$A$3:$B$30,2, FALSE)</f>
        <v>9</v>
      </c>
      <c r="L6" s="24">
        <f>VLOOKUP(B6,'W05'!$A$3:$B$30,2, FALSE)</f>
        <v>6</v>
      </c>
      <c r="M6" s="24">
        <f>VLOOKUP(B6,'W06'!$A$3:$B$30,2, FALSE)</f>
        <v>13</v>
      </c>
      <c r="N6" s="24">
        <f>VLOOKUP(B6,'W07'!$A$3:$B$30,2, FALSE)</f>
        <v>8</v>
      </c>
      <c r="O6" s="24">
        <f>VLOOKUP(B6,'W08'!$A$3:$B$30,2, FALSE)</f>
        <v>10</v>
      </c>
      <c r="P6" s="24">
        <f>VLOOKUP(B6,'W09'!$A$3:$B$30,2, FALSE)</f>
        <v>10</v>
      </c>
      <c r="Q6" s="24">
        <f>VLOOKUP(B6,'W10'!$A$3:$B$30,2, FALSE)</f>
        <v>11</v>
      </c>
      <c r="R6" s="24">
        <f>VLOOKUP(B6,'W11'!$A$3:$B$30,2, FALSE)</f>
        <v>9</v>
      </c>
      <c r="S6" s="24">
        <f>VLOOKUP(B6,'W12'!$A$3:$B$30,2, FALSE)</f>
        <v>9</v>
      </c>
      <c r="T6" s="24">
        <f>VLOOKUP(B6,'W13'!$A$3:$B$30,2, FALSE)</f>
        <v>15</v>
      </c>
      <c r="U6" s="24">
        <f>VLOOKUP(B6,'W14'!$A$3:$B$30,2, FALSE)</f>
        <v>12</v>
      </c>
      <c r="V6" s="24">
        <f>VLOOKUP(B6,'W15'!$A$3:$B$30,2, FALSE)</f>
        <v>12</v>
      </c>
      <c r="W6" s="24">
        <f>VLOOKUP(B6,'W16'!$A$3:$B$30,2, FALSE)</f>
        <v>9</v>
      </c>
      <c r="X6" s="24">
        <f>VLOOKUP(B6,'W17'!$A$3:$B$30,2, FALSE)</f>
        <v>12</v>
      </c>
      <c r="Y6" s="24">
        <f>VLOOKUP(B6,'W18'!$A$3:$B$30,2, FALSE)</f>
        <v>6</v>
      </c>
      <c r="Z6" s="41">
        <f>SUM(H6:Y6)</f>
        <v>178</v>
      </c>
    </row>
    <row r="7" spans="1:26" x14ac:dyDescent="0.25">
      <c r="A7" s="46">
        <v>5</v>
      </c>
      <c r="B7" s="20" t="s">
        <v>6</v>
      </c>
      <c r="C7" s="4">
        <f>Z7</f>
        <v>176</v>
      </c>
      <c r="D7" s="4">
        <f>$Z$31</f>
        <v>267</v>
      </c>
      <c r="E7" s="13">
        <f>C7/D7</f>
        <v>0.65917602996254676</v>
      </c>
      <c r="F7" s="5" t="s">
        <v>134</v>
      </c>
      <c r="H7" s="24">
        <f>VLOOKUP(B7,'W01'!$A$3:$B$30,2, FALSE)</f>
        <v>9</v>
      </c>
      <c r="I7" s="24">
        <f>VLOOKUP(B7,'W02'!$A$3:$B$30,2, FALSE)</f>
        <v>7</v>
      </c>
      <c r="J7" s="24">
        <f>VLOOKUP(B7,'W03'!$A$3:$B$30,2, FALSE)</f>
        <v>9</v>
      </c>
      <c r="K7" s="24">
        <f>VLOOKUP(B7,'W04'!$A$3:$B$30,2, FALSE)</f>
        <v>8</v>
      </c>
      <c r="L7" s="24">
        <f>VLOOKUP(B7,'W05'!$A$3:$B$30,2, FALSE)</f>
        <v>9</v>
      </c>
      <c r="M7" s="24">
        <f>VLOOKUP(B7,'W06'!$A$3:$B$30,2, FALSE)</f>
        <v>12</v>
      </c>
      <c r="N7" s="24">
        <f>VLOOKUP(B7,'W07'!$A$3:$B$30,2, FALSE)</f>
        <v>7</v>
      </c>
      <c r="O7" s="24">
        <f>VLOOKUP(B7,'W08'!$A$3:$B$30,2, FALSE)</f>
        <v>7</v>
      </c>
      <c r="P7" s="24">
        <f>VLOOKUP(B7,'W09'!$A$3:$B$30,2, FALSE)</f>
        <v>13</v>
      </c>
      <c r="Q7" s="24">
        <f>VLOOKUP(B7,'W10'!$A$3:$B$30,2, FALSE)</f>
        <v>12</v>
      </c>
      <c r="R7" s="24">
        <f>VLOOKUP(B7,'W11'!$A$3:$B$30,2, FALSE)</f>
        <v>10</v>
      </c>
      <c r="S7" s="24">
        <f>VLOOKUP(B7,'W12'!$A$3:$B$30,2, FALSE)</f>
        <v>13</v>
      </c>
      <c r="T7" s="24">
        <f>VLOOKUP(B7,'W13'!$A$3:$B$30,2, FALSE)</f>
        <v>13</v>
      </c>
      <c r="U7" s="24">
        <f>VLOOKUP(B7,'W14'!$A$3:$B$30,2, FALSE)</f>
        <v>13</v>
      </c>
      <c r="V7" s="24">
        <f>VLOOKUP(B7,'W15'!$A$3:$B$30,2, FALSE)</f>
        <v>9</v>
      </c>
      <c r="W7" s="24">
        <f>VLOOKUP(B7,'W16'!$A$3:$B$30,2, FALSE)</f>
        <v>11</v>
      </c>
      <c r="X7" s="24">
        <f>VLOOKUP(B7,'W17'!$A$3:$B$30,2, FALSE)</f>
        <v>10</v>
      </c>
      <c r="Y7" s="24">
        <f>VLOOKUP(B7,'W18'!$A$3:$B$30,2, FALSE)</f>
        <v>4</v>
      </c>
      <c r="Z7" s="41">
        <f>SUM(H7:Y7)</f>
        <v>176</v>
      </c>
    </row>
    <row r="8" spans="1:26" x14ac:dyDescent="0.25">
      <c r="A8" s="46">
        <v>6</v>
      </c>
      <c r="B8" s="20" t="s">
        <v>71</v>
      </c>
      <c r="C8" s="4">
        <f>Z8</f>
        <v>176</v>
      </c>
      <c r="D8" s="4">
        <f>$Z$31</f>
        <v>267</v>
      </c>
      <c r="E8" s="13">
        <f>C8/D8</f>
        <v>0.65917602996254676</v>
      </c>
      <c r="F8" s="5" t="s">
        <v>135</v>
      </c>
      <c r="H8" s="24">
        <f>VLOOKUP(B8,'W01'!$A$3:$B$30,2, FALSE)</f>
        <v>9</v>
      </c>
      <c r="I8" s="24">
        <f>VLOOKUP(B8,'W02'!$A$3:$B$30,2, FALSE)</f>
        <v>7</v>
      </c>
      <c r="J8" s="24">
        <f>VLOOKUP(B8,'W03'!$A$3:$B$30,2, FALSE)</f>
        <v>8</v>
      </c>
      <c r="K8" s="24">
        <f>VLOOKUP(B8,'W04'!$A$3:$B$30,2, FALSE)</f>
        <v>9</v>
      </c>
      <c r="L8" s="24">
        <f>VLOOKUP(B8,'W05'!$A$3:$B$30,2, FALSE)</f>
        <v>8</v>
      </c>
      <c r="M8" s="24">
        <f>VLOOKUP(B8,'W06'!$A$3:$B$30,2, FALSE)</f>
        <v>11</v>
      </c>
      <c r="N8" s="24">
        <f>VLOOKUP(B8,'W07'!$A$3:$B$30,2, FALSE)</f>
        <v>10</v>
      </c>
      <c r="O8" s="24">
        <f>VLOOKUP(B8,'W08'!$A$3:$B$30,2, FALSE)</f>
        <v>11</v>
      </c>
      <c r="P8" s="24">
        <f>VLOOKUP(B8,'W09'!$A$3:$B$30,2, FALSE)</f>
        <v>10</v>
      </c>
      <c r="Q8" s="24">
        <f>VLOOKUP(B8,'W10'!$A$3:$B$30,2, FALSE)</f>
        <v>10</v>
      </c>
      <c r="R8" s="24">
        <f>VLOOKUP(B8,'W11'!$A$3:$B$30,2, FALSE)</f>
        <v>10</v>
      </c>
      <c r="S8" s="24">
        <f>VLOOKUP(B8,'W12'!$A$3:$B$30,2, FALSE)</f>
        <v>12</v>
      </c>
      <c r="T8" s="24">
        <f>VLOOKUP(B8,'W13'!$A$3:$B$30,2, FALSE)</f>
        <v>15</v>
      </c>
      <c r="U8" s="24">
        <f>VLOOKUP(B8,'W14'!$A$3:$B$30,2, FALSE)</f>
        <v>13</v>
      </c>
      <c r="V8" s="24">
        <f>VLOOKUP(B8,'W15'!$A$3:$B$30,2, FALSE)</f>
        <v>9</v>
      </c>
      <c r="W8" s="24">
        <f>VLOOKUP(B8,'W16'!$A$3:$B$30,2, FALSE)</f>
        <v>9</v>
      </c>
      <c r="X8" s="24">
        <f>VLOOKUP(B8,'W17'!$A$3:$B$30,2, FALSE)</f>
        <v>9</v>
      </c>
      <c r="Y8" s="24">
        <f>VLOOKUP(B8,'W18'!$A$3:$B$30,2, FALSE)</f>
        <v>6</v>
      </c>
      <c r="Z8" s="41">
        <f>SUM(H8:Y8)</f>
        <v>176</v>
      </c>
    </row>
    <row r="9" spans="1:26" x14ac:dyDescent="0.25">
      <c r="A9" s="46">
        <v>7</v>
      </c>
      <c r="B9" s="20" t="s">
        <v>0</v>
      </c>
      <c r="C9" s="4">
        <f>Z9</f>
        <v>171</v>
      </c>
      <c r="D9" s="4">
        <f>$Z$31</f>
        <v>267</v>
      </c>
      <c r="E9" s="13">
        <f>C9/D9</f>
        <v>0.6404494382022472</v>
      </c>
      <c r="F9" s="5"/>
      <c r="H9" s="24">
        <f>VLOOKUP(B9,'W01'!$A$3:$B$30,2, FALSE)</f>
        <v>9</v>
      </c>
      <c r="I9" s="24">
        <f>VLOOKUP(B9,'W02'!$A$3:$B$30,2, FALSE)</f>
        <v>8</v>
      </c>
      <c r="J9" s="24">
        <f>VLOOKUP(B9,'W03'!$A$3:$B$30,2, FALSE)</f>
        <v>5</v>
      </c>
      <c r="K9" s="24">
        <f>VLOOKUP(B9,'W04'!$A$3:$B$30,2, FALSE)</f>
        <v>9</v>
      </c>
      <c r="L9" s="24">
        <f>VLOOKUP(B9,'W05'!$A$3:$B$30,2, FALSE)</f>
        <v>9</v>
      </c>
      <c r="M9" s="24">
        <f>VLOOKUP(B9,'W06'!$A$3:$B$30,2, FALSE)</f>
        <v>12</v>
      </c>
      <c r="N9" s="24">
        <f>VLOOKUP(B9,'W07'!$A$3:$B$30,2, FALSE)</f>
        <v>11</v>
      </c>
      <c r="O9" s="24">
        <f>VLOOKUP(B9,'W08'!$A$3:$B$30,2, FALSE)</f>
        <v>9</v>
      </c>
      <c r="P9" s="24">
        <f>VLOOKUP(B9,'W09'!$A$3:$B$30,2, FALSE)</f>
        <v>13</v>
      </c>
      <c r="Q9" s="24">
        <f>VLOOKUP(B9,'W10'!$A$3:$B$30,2, FALSE)</f>
        <v>7</v>
      </c>
      <c r="R9" s="24">
        <f>VLOOKUP(B9,'W11'!$A$3:$B$30,2, FALSE)</f>
        <v>10</v>
      </c>
      <c r="S9" s="24">
        <f>VLOOKUP(B9,'W12'!$A$3:$B$30,2, FALSE)</f>
        <v>6</v>
      </c>
      <c r="T9" s="24">
        <f>VLOOKUP(B9,'W13'!$A$3:$B$30,2, FALSE)</f>
        <v>15</v>
      </c>
      <c r="U9" s="24">
        <f>VLOOKUP(B9,'W14'!$A$3:$B$30,2, FALSE)</f>
        <v>12</v>
      </c>
      <c r="V9" s="24">
        <f>VLOOKUP(B9,'W15'!$A$3:$B$30,2, FALSE)</f>
        <v>11</v>
      </c>
      <c r="W9" s="24">
        <f>VLOOKUP(B9,'W16'!$A$3:$B$30,2, FALSE)</f>
        <v>10</v>
      </c>
      <c r="X9" s="24">
        <f>VLOOKUP(B9,'W17'!$A$3:$B$30,2, FALSE)</f>
        <v>9</v>
      </c>
      <c r="Y9" s="24">
        <f>VLOOKUP(B9,'W18'!$A$3:$B$30,2, FALSE)</f>
        <v>6</v>
      </c>
      <c r="Z9" s="41">
        <f>SUM(H9:Y9)</f>
        <v>171</v>
      </c>
    </row>
    <row r="10" spans="1:26" x14ac:dyDescent="0.25">
      <c r="A10" s="46">
        <v>8</v>
      </c>
      <c r="B10" s="20" t="s">
        <v>84</v>
      </c>
      <c r="C10" s="4">
        <f>Z10</f>
        <v>170</v>
      </c>
      <c r="D10" s="4">
        <f>$Z$31</f>
        <v>267</v>
      </c>
      <c r="E10" s="13">
        <f>C10/D10</f>
        <v>0.63670411985018727</v>
      </c>
      <c r="F10" s="5"/>
      <c r="H10" s="24">
        <f>VLOOKUP(B10,'W01'!$A$3:$B$30,2, FALSE)</f>
        <v>8</v>
      </c>
      <c r="I10" s="24">
        <f>VLOOKUP(B10,'W02'!$A$3:$B$30,2, FALSE)</f>
        <v>9</v>
      </c>
      <c r="J10" s="24">
        <f>VLOOKUP(B10,'W03'!$A$3:$B$30,2, FALSE)</f>
        <v>9</v>
      </c>
      <c r="K10" s="24">
        <f>VLOOKUP(B10,'W04'!$A$3:$B$30,2, FALSE)</f>
        <v>10</v>
      </c>
      <c r="L10" s="24">
        <f>VLOOKUP(B10,'W05'!$A$3:$B$30,2, FALSE)</f>
        <v>9</v>
      </c>
      <c r="M10" s="24">
        <f>VLOOKUP(B10,'W06'!$A$3:$B$30,2, FALSE)</f>
        <v>9</v>
      </c>
      <c r="N10" s="24">
        <f>VLOOKUP(B10,'W07'!$A$3:$B$30,2, FALSE)</f>
        <v>10</v>
      </c>
      <c r="O10" s="24">
        <f>VLOOKUP(B10,'W08'!$A$3:$B$30,2, FALSE)</f>
        <v>9</v>
      </c>
      <c r="P10" s="24">
        <f>VLOOKUP(B10,'W09'!$A$3:$B$30,2, FALSE)</f>
        <v>5</v>
      </c>
      <c r="Q10" s="24">
        <f>VLOOKUP(B10,'W10'!$A$3:$B$30,2, FALSE)</f>
        <v>10</v>
      </c>
      <c r="R10" s="24">
        <f>VLOOKUP(B10,'W11'!$A$3:$B$30,2, FALSE)</f>
        <v>10</v>
      </c>
      <c r="S10" s="24">
        <f>VLOOKUP(B10,'W12'!$A$3:$B$30,2, FALSE)</f>
        <v>13</v>
      </c>
      <c r="T10" s="24">
        <f>VLOOKUP(B10,'W13'!$A$3:$B$30,2, FALSE)</f>
        <v>15</v>
      </c>
      <c r="U10" s="24">
        <f>VLOOKUP(B10,'W14'!$A$3:$B$30,2, FALSE)</f>
        <v>10</v>
      </c>
      <c r="V10" s="24">
        <f>VLOOKUP(B10,'W15'!$A$3:$B$30,2, FALSE)</f>
        <v>10</v>
      </c>
      <c r="W10" s="24">
        <f>VLOOKUP(B10,'W16'!$A$3:$B$30,2, FALSE)</f>
        <v>10</v>
      </c>
      <c r="X10" s="24">
        <f>VLOOKUP(B10,'W17'!$A$3:$B$30,2, FALSE)</f>
        <v>8</v>
      </c>
      <c r="Y10" s="24">
        <f>VLOOKUP(B10,'W18'!$A$3:$B$30,2, FALSE)</f>
        <v>6</v>
      </c>
      <c r="Z10" s="41">
        <f>SUM(H10:Y10)</f>
        <v>170</v>
      </c>
    </row>
    <row r="11" spans="1:26" x14ac:dyDescent="0.25">
      <c r="A11" s="46">
        <v>9</v>
      </c>
      <c r="B11" s="20" t="s">
        <v>76</v>
      </c>
      <c r="C11" s="4">
        <f>Z11</f>
        <v>166</v>
      </c>
      <c r="D11" s="4">
        <f>$Z$31</f>
        <v>267</v>
      </c>
      <c r="E11" s="13">
        <f>C11/D11</f>
        <v>0.62172284644194753</v>
      </c>
      <c r="F11" s="5"/>
      <c r="H11" s="24">
        <f>VLOOKUP(B11,'W01'!$A$3:$B$30,2, FALSE)</f>
        <v>6</v>
      </c>
      <c r="I11" s="24">
        <f>VLOOKUP(B11,'W02'!$A$3:$B$30,2, FALSE)</f>
        <v>8</v>
      </c>
      <c r="J11" s="24">
        <f>VLOOKUP(B11,'W03'!$A$3:$B$30,2, FALSE)</f>
        <v>11</v>
      </c>
      <c r="K11" s="24">
        <f>VLOOKUP(B11,'W04'!$A$3:$B$30,2, FALSE)</f>
        <v>6</v>
      </c>
      <c r="L11" s="24">
        <f>VLOOKUP(B11,'W05'!$A$3:$B$30,2, FALSE)</f>
        <v>9</v>
      </c>
      <c r="M11" s="24">
        <f>VLOOKUP(B11,'W06'!$A$3:$B$30,2, FALSE)</f>
        <v>9</v>
      </c>
      <c r="N11" s="24">
        <f>VLOOKUP(B11,'W07'!$A$3:$B$30,2, FALSE)</f>
        <v>9</v>
      </c>
      <c r="O11" s="24">
        <f>VLOOKUP(B11,'W08'!$A$3:$B$30,2, FALSE)</f>
        <v>10</v>
      </c>
      <c r="P11" s="24">
        <f>VLOOKUP(B11,'W09'!$A$3:$B$30,2, FALSE)</f>
        <v>11</v>
      </c>
      <c r="Q11" s="24">
        <f>VLOOKUP(B11,'W10'!$A$3:$B$30,2, FALSE)</f>
        <v>8</v>
      </c>
      <c r="R11" s="24">
        <f>VLOOKUP(B11,'W11'!$A$3:$B$30,2, FALSE)</f>
        <v>10</v>
      </c>
      <c r="S11" s="24">
        <f>VLOOKUP(B11,'W12'!$A$3:$B$30,2, FALSE)</f>
        <v>11</v>
      </c>
      <c r="T11" s="24">
        <f>VLOOKUP(B11,'W13'!$A$3:$B$30,2, FALSE)</f>
        <v>13</v>
      </c>
      <c r="U11" s="24">
        <f>VLOOKUP(B11,'W14'!$A$3:$B$30,2, FALSE)</f>
        <v>11</v>
      </c>
      <c r="V11" s="24">
        <f>VLOOKUP(B11,'W15'!$A$3:$B$30,2, FALSE)</f>
        <v>12</v>
      </c>
      <c r="W11" s="24">
        <f>VLOOKUP(B11,'W16'!$A$3:$B$30,2, FALSE)</f>
        <v>9</v>
      </c>
      <c r="X11" s="24">
        <f>VLOOKUP(B11,'W17'!$A$3:$B$30,2, FALSE)</f>
        <v>7</v>
      </c>
      <c r="Y11" s="24">
        <f>VLOOKUP(B11,'W18'!$A$3:$B$30,2, FALSE)</f>
        <v>6</v>
      </c>
      <c r="Z11" s="41">
        <f>SUM(H11:Y11)</f>
        <v>166</v>
      </c>
    </row>
    <row r="12" spans="1:26" x14ac:dyDescent="0.25">
      <c r="A12" s="46">
        <v>10</v>
      </c>
      <c r="B12" s="20" t="s">
        <v>3</v>
      </c>
      <c r="C12" s="4">
        <f>Z12</f>
        <v>164</v>
      </c>
      <c r="D12" s="4">
        <f>$Z$31</f>
        <v>267</v>
      </c>
      <c r="E12" s="13">
        <f>C12/D12</f>
        <v>0.61423220973782766</v>
      </c>
      <c r="F12" s="5"/>
      <c r="H12" s="24">
        <f>VLOOKUP(B12,'W01'!$A$3:$B$30,2, FALSE)</f>
        <v>9</v>
      </c>
      <c r="I12" s="24">
        <f>VLOOKUP(B12,'W02'!$A$3:$B$30,2, FALSE)</f>
        <v>7</v>
      </c>
      <c r="J12" s="24">
        <f>VLOOKUP(B12,'W03'!$A$3:$B$30,2, FALSE)</f>
        <v>10</v>
      </c>
      <c r="K12" s="24">
        <f>VLOOKUP(B12,'W04'!$A$3:$B$30,2, FALSE)</f>
        <v>9</v>
      </c>
      <c r="L12" s="24">
        <f>VLOOKUP(B12,'W05'!$A$3:$B$30,2, FALSE)</f>
        <v>5</v>
      </c>
      <c r="M12" s="24">
        <f>VLOOKUP(B12,'W06'!$A$3:$B$30,2, FALSE)</f>
        <v>10</v>
      </c>
      <c r="N12" s="24">
        <f>VLOOKUP(B12,'W07'!$A$3:$B$30,2, FALSE)</f>
        <v>10</v>
      </c>
      <c r="O12" s="24">
        <f>VLOOKUP(B12,'W08'!$A$3:$B$30,2, FALSE)</f>
        <v>7</v>
      </c>
      <c r="P12" s="24">
        <f>VLOOKUP(B12,'W09'!$A$3:$B$30,2, FALSE)</f>
        <v>11</v>
      </c>
      <c r="Q12" s="24">
        <f>VLOOKUP(B12,'W10'!$A$3:$B$30,2, FALSE)</f>
        <v>9</v>
      </c>
      <c r="R12" s="24">
        <f>VLOOKUP(B12,'W11'!$A$3:$B$30,2, FALSE)</f>
        <v>8</v>
      </c>
      <c r="S12" s="24">
        <f>VLOOKUP(B12,'W12'!$A$3:$B$30,2, FALSE)</f>
        <v>12</v>
      </c>
      <c r="T12" s="24">
        <f>VLOOKUP(B12,'W13'!$A$3:$B$30,2, FALSE)</f>
        <v>11</v>
      </c>
      <c r="U12" s="24">
        <f>VLOOKUP(B12,'W14'!$A$3:$B$30,2, FALSE)</f>
        <v>12</v>
      </c>
      <c r="V12" s="24">
        <f>VLOOKUP(B12,'W15'!$A$3:$B$30,2, FALSE)</f>
        <v>11</v>
      </c>
      <c r="W12" s="24">
        <f>VLOOKUP(B12,'W16'!$A$3:$B$30,2, FALSE)</f>
        <v>9</v>
      </c>
      <c r="X12" s="24">
        <f>VLOOKUP(B12,'W17'!$A$3:$B$30,2, FALSE)</f>
        <v>9</v>
      </c>
      <c r="Y12" s="24">
        <f>VLOOKUP(B12,'W18'!$A$3:$B$30,2, FALSE)</f>
        <v>5</v>
      </c>
      <c r="Z12" s="41">
        <f>SUM(H12:Y12)</f>
        <v>164</v>
      </c>
    </row>
    <row r="13" spans="1:26" x14ac:dyDescent="0.25">
      <c r="A13" s="46">
        <v>11</v>
      </c>
      <c r="B13" s="20" t="s">
        <v>74</v>
      </c>
      <c r="C13" s="4">
        <f>Z13</f>
        <v>163</v>
      </c>
      <c r="D13" s="4">
        <f>$Z$31</f>
        <v>267</v>
      </c>
      <c r="E13" s="13">
        <f>C13/D13</f>
        <v>0.61048689138576784</v>
      </c>
      <c r="F13" s="5"/>
      <c r="H13" s="24">
        <f>VLOOKUP(B13,'W01'!$A$3:$B$30,2, FALSE)</f>
        <v>9</v>
      </c>
      <c r="I13" s="24">
        <f>VLOOKUP(B13,'W02'!$A$3:$B$30,2, FALSE)</f>
        <v>7</v>
      </c>
      <c r="J13" s="24">
        <f>VLOOKUP(B13,'W03'!$A$3:$B$30,2, FALSE)</f>
        <v>11</v>
      </c>
      <c r="K13" s="24">
        <f>VLOOKUP(B13,'W04'!$A$3:$B$30,2, FALSE)</f>
        <v>9</v>
      </c>
      <c r="L13" s="24">
        <f>VLOOKUP(B13,'W05'!$A$3:$B$30,2, FALSE)</f>
        <v>7</v>
      </c>
      <c r="M13" s="24">
        <f>VLOOKUP(B13,'W06'!$A$3:$B$30,2, FALSE)</f>
        <v>11</v>
      </c>
      <c r="N13" s="24">
        <f>VLOOKUP(B13,'W07'!$A$3:$B$30,2, FALSE)</f>
        <v>6</v>
      </c>
      <c r="O13" s="24">
        <f>VLOOKUP(B13,'W08'!$A$3:$B$30,2, FALSE)</f>
        <v>8</v>
      </c>
      <c r="P13" s="24">
        <f>VLOOKUP(B13,'W09'!$A$3:$B$30,2, FALSE)</f>
        <v>11</v>
      </c>
      <c r="Q13" s="24">
        <f>VLOOKUP(B13,'W10'!$A$3:$B$30,2, FALSE)</f>
        <v>10</v>
      </c>
      <c r="R13" s="24">
        <f>VLOOKUP(B13,'W11'!$A$3:$B$30,2, FALSE)</f>
        <v>8</v>
      </c>
      <c r="S13" s="24">
        <f>VLOOKUP(B13,'W12'!$A$3:$B$30,2, FALSE)</f>
        <v>13</v>
      </c>
      <c r="T13" s="24">
        <f>VLOOKUP(B13,'W13'!$A$3:$B$30,2, FALSE)</f>
        <v>13</v>
      </c>
      <c r="U13" s="24">
        <f>VLOOKUP(B13,'W14'!$A$3:$B$30,2, FALSE)</f>
        <v>11</v>
      </c>
      <c r="V13" s="24">
        <f>VLOOKUP(B13,'W15'!$A$3:$B$30,2, FALSE)</f>
        <v>13</v>
      </c>
      <c r="W13" s="24">
        <f>VLOOKUP(B13,'W16'!$A$3:$B$30,2, FALSE)</f>
        <v>6</v>
      </c>
      <c r="X13" s="24">
        <f>VLOOKUP(B13,'W17'!$A$3:$B$30,2, FALSE)</f>
        <v>8</v>
      </c>
      <c r="Y13" s="24">
        <f>VLOOKUP(B13,'W18'!$A$3:$B$30,2, FALSE)</f>
        <v>2</v>
      </c>
      <c r="Z13" s="41">
        <f>SUM(H13:Y13)</f>
        <v>163</v>
      </c>
    </row>
    <row r="14" spans="1:26" x14ac:dyDescent="0.25">
      <c r="A14" s="46">
        <v>12</v>
      </c>
      <c r="B14" s="20" t="s">
        <v>80</v>
      </c>
      <c r="C14" s="4">
        <f>Z14</f>
        <v>162</v>
      </c>
      <c r="D14" s="4">
        <f>$Z$31</f>
        <v>267</v>
      </c>
      <c r="E14" s="13">
        <f>C14/D14</f>
        <v>0.6067415730337079</v>
      </c>
      <c r="F14" s="5"/>
      <c r="H14" s="24">
        <f>VLOOKUP(B14,'W01'!$A$3:$B$30,2, FALSE)</f>
        <v>6</v>
      </c>
      <c r="I14" s="24">
        <f>VLOOKUP(B14,'W02'!$A$3:$B$30,2, FALSE)</f>
        <v>6</v>
      </c>
      <c r="J14" s="24">
        <f>VLOOKUP(B14,'W03'!$A$3:$B$30,2, FALSE)</f>
        <v>8</v>
      </c>
      <c r="K14" s="24">
        <f>VLOOKUP(B14,'W04'!$A$3:$B$30,2, FALSE)</f>
        <v>5</v>
      </c>
      <c r="L14" s="24">
        <f>VLOOKUP(B14,'W05'!$A$3:$B$30,2, FALSE)</f>
        <v>10</v>
      </c>
      <c r="M14" s="24">
        <f>VLOOKUP(B14,'W06'!$A$3:$B$30,2, FALSE)</f>
        <v>11</v>
      </c>
      <c r="N14" s="24">
        <f>VLOOKUP(B14,'W07'!$A$3:$B$30,2, FALSE)</f>
        <v>8</v>
      </c>
      <c r="O14" s="24">
        <f>VLOOKUP(B14,'W08'!$A$3:$B$30,2, FALSE)</f>
        <v>9</v>
      </c>
      <c r="P14" s="24">
        <f>VLOOKUP(B14,'W09'!$A$3:$B$30,2, FALSE)</f>
        <v>12</v>
      </c>
      <c r="Q14" s="24">
        <f>VLOOKUP(B14,'W10'!$A$3:$B$30,2, FALSE)</f>
        <v>11</v>
      </c>
      <c r="R14" s="24">
        <f>VLOOKUP(B14,'W11'!$A$3:$B$30,2, FALSE)</f>
        <v>11</v>
      </c>
      <c r="S14" s="24">
        <f>VLOOKUP(B14,'W12'!$A$3:$B$30,2, FALSE)</f>
        <v>11</v>
      </c>
      <c r="T14" s="24">
        <f>VLOOKUP(B14,'W13'!$A$3:$B$30,2, FALSE)</f>
        <v>14</v>
      </c>
      <c r="U14" s="24">
        <f>VLOOKUP(B14,'W14'!$A$3:$B$30,2, FALSE)</f>
        <v>13</v>
      </c>
      <c r="V14" s="24">
        <f>VLOOKUP(B14,'W15'!$A$3:$B$30,2, FALSE)</f>
        <v>9</v>
      </c>
      <c r="W14" s="24">
        <f>VLOOKUP(B14,'W16'!$A$3:$B$30,2, FALSE)</f>
        <v>7</v>
      </c>
      <c r="X14" s="24">
        <f>VLOOKUP(B14,'W17'!$A$3:$B$30,2, FALSE)</f>
        <v>8</v>
      </c>
      <c r="Y14" s="24">
        <f>VLOOKUP(B14,'W18'!$A$3:$B$30,2, FALSE)</f>
        <v>3</v>
      </c>
      <c r="Z14" s="41">
        <f>SUM(H14:Y14)</f>
        <v>162</v>
      </c>
    </row>
    <row r="15" spans="1:26" x14ac:dyDescent="0.25">
      <c r="A15" s="46">
        <v>13</v>
      </c>
      <c r="B15" s="20" t="s">
        <v>78</v>
      </c>
      <c r="C15" s="4">
        <f>Z15</f>
        <v>161</v>
      </c>
      <c r="D15" s="4">
        <f>$Z$31</f>
        <v>267</v>
      </c>
      <c r="E15" s="13">
        <f>C15/D15</f>
        <v>0.60299625468164797</v>
      </c>
      <c r="F15" s="5" t="s">
        <v>124</v>
      </c>
      <c r="H15" s="24">
        <f>VLOOKUP(B15,'W01'!$A$3:$B$30,2, FALSE)</f>
        <v>8</v>
      </c>
      <c r="I15" s="24">
        <f>VLOOKUP(B15,'W02'!$A$3:$B$30,2, FALSE)</f>
        <v>8</v>
      </c>
      <c r="J15" s="24">
        <f>VLOOKUP(B15,'W03'!$A$3:$B$30,2, FALSE)</f>
        <v>10</v>
      </c>
      <c r="K15" s="24">
        <f>VLOOKUP(B15,'W04'!$A$3:$B$30,2, FALSE)</f>
        <v>10</v>
      </c>
      <c r="L15" s="24">
        <f>VLOOKUP(B15,'W05'!$A$3:$B$30,2, FALSE)</f>
        <v>4</v>
      </c>
      <c r="M15" s="24">
        <f>VLOOKUP(B15,'W06'!$A$3:$B$30,2, FALSE)</f>
        <v>10</v>
      </c>
      <c r="N15" s="24">
        <f>VLOOKUP(B15,'W07'!$A$3:$B$30,2, FALSE)</f>
        <v>10</v>
      </c>
      <c r="O15" s="24">
        <f>VLOOKUP(B15,'W08'!$A$3:$B$30,2, FALSE)</f>
        <v>10</v>
      </c>
      <c r="P15" s="24">
        <f>VLOOKUP(B15,'W09'!$A$3:$B$30,2, FALSE)</f>
        <v>11</v>
      </c>
      <c r="Q15" s="24">
        <f>VLOOKUP(B15,'W10'!$A$3:$B$30,2, FALSE)</f>
        <v>7</v>
      </c>
      <c r="R15" s="24">
        <f>VLOOKUP(B15,'W11'!$A$3:$B$30,2, FALSE)</f>
        <v>8</v>
      </c>
      <c r="S15" s="24">
        <f>VLOOKUP(B15,'W12'!$A$3:$B$30,2, FALSE)</f>
        <v>6</v>
      </c>
      <c r="T15" s="24">
        <f>VLOOKUP(B15,'W13'!$A$3:$B$30,2, FALSE)</f>
        <v>13</v>
      </c>
      <c r="U15" s="24">
        <f>VLOOKUP(B15,'W14'!$A$3:$B$30,2, FALSE)</f>
        <v>11</v>
      </c>
      <c r="V15" s="24">
        <f>VLOOKUP(B15,'W15'!$A$3:$B$30,2, FALSE)</f>
        <v>9</v>
      </c>
      <c r="W15" s="24">
        <f>VLOOKUP(B15,'W16'!$A$3:$B$30,2, FALSE)</f>
        <v>10</v>
      </c>
      <c r="X15" s="24">
        <f>VLOOKUP(B15,'W17'!$A$3:$B$30,2, FALSE)</f>
        <v>10</v>
      </c>
      <c r="Y15" s="24">
        <f>VLOOKUP(B15,'W18'!$A$3:$B$30,2, FALSE)</f>
        <v>6</v>
      </c>
      <c r="Z15" s="41">
        <f>SUM(H15:Y15)</f>
        <v>161</v>
      </c>
    </row>
    <row r="16" spans="1:26" x14ac:dyDescent="0.25">
      <c r="A16" s="46">
        <v>14</v>
      </c>
      <c r="B16" s="20" t="s">
        <v>85</v>
      </c>
      <c r="C16" s="4">
        <f>Z16</f>
        <v>161</v>
      </c>
      <c r="D16" s="4">
        <f>$Z$31</f>
        <v>267</v>
      </c>
      <c r="E16" s="13">
        <f>C16/D16</f>
        <v>0.60299625468164797</v>
      </c>
      <c r="F16" s="5" t="s">
        <v>125</v>
      </c>
      <c r="H16" s="24">
        <f>VLOOKUP(B16,'W01'!$A$3:$B$30,2, FALSE)</f>
        <v>7</v>
      </c>
      <c r="I16" s="24">
        <f>VLOOKUP(B16,'W02'!$A$3:$B$30,2, FALSE)</f>
        <v>12</v>
      </c>
      <c r="J16" s="24">
        <f>VLOOKUP(B16,'W03'!$A$3:$B$30,2, FALSE)</f>
        <v>8</v>
      </c>
      <c r="K16" s="24">
        <f>VLOOKUP(B16,'W04'!$A$3:$B$30,2, FALSE)</f>
        <v>9</v>
      </c>
      <c r="L16" s="24">
        <f>VLOOKUP(B16,'W05'!$A$3:$B$30,2, FALSE)</f>
        <v>7</v>
      </c>
      <c r="M16" s="24">
        <f>VLOOKUP(B16,'W06'!$A$3:$B$30,2, FALSE)</f>
        <v>9</v>
      </c>
      <c r="N16" s="24">
        <f>VLOOKUP(B16,'W07'!$A$3:$B$30,2, FALSE)</f>
        <v>8</v>
      </c>
      <c r="O16" s="24">
        <f>VLOOKUP(B16,'W08'!$A$3:$B$30,2, FALSE)</f>
        <v>8</v>
      </c>
      <c r="P16" s="24">
        <f>VLOOKUP(B16,'W09'!$A$3:$B$30,2, FALSE)</f>
        <v>5</v>
      </c>
      <c r="Q16" s="24">
        <f>VLOOKUP(B16,'W10'!$A$3:$B$30,2, FALSE)</f>
        <v>10</v>
      </c>
      <c r="R16" s="24">
        <f>VLOOKUP(B16,'W11'!$A$3:$B$30,2, FALSE)</f>
        <v>10</v>
      </c>
      <c r="S16" s="24">
        <f>VLOOKUP(B16,'W12'!$A$3:$B$30,2, FALSE)</f>
        <v>9</v>
      </c>
      <c r="T16" s="24">
        <f>VLOOKUP(B16,'W13'!$A$3:$B$30,2, FALSE)</f>
        <v>11</v>
      </c>
      <c r="U16" s="24">
        <f>VLOOKUP(B16,'W14'!$A$3:$B$30,2, FALSE)</f>
        <v>11</v>
      </c>
      <c r="V16" s="24">
        <f>VLOOKUP(B16,'W15'!$A$3:$B$30,2, FALSE)</f>
        <v>10</v>
      </c>
      <c r="W16" s="24">
        <f>VLOOKUP(B16,'W16'!$A$3:$B$30,2, FALSE)</f>
        <v>9</v>
      </c>
      <c r="X16" s="24">
        <f>VLOOKUP(B16,'W17'!$A$3:$B$30,2, FALSE)</f>
        <v>12</v>
      </c>
      <c r="Y16" s="24">
        <f>VLOOKUP(B16,'W18'!$A$3:$B$30,2, FALSE)</f>
        <v>6</v>
      </c>
      <c r="Z16" s="41">
        <f>SUM(H16:Y16)</f>
        <v>161</v>
      </c>
    </row>
    <row r="17" spans="1:26" x14ac:dyDescent="0.25">
      <c r="A17" s="46">
        <v>15</v>
      </c>
      <c r="B17" s="20" t="s">
        <v>62</v>
      </c>
      <c r="C17" s="4">
        <f>Z17</f>
        <v>159</v>
      </c>
      <c r="D17" s="4">
        <f>$Z$31</f>
        <v>267</v>
      </c>
      <c r="E17" s="13">
        <f>C17/D17</f>
        <v>0.5955056179775281</v>
      </c>
      <c r="F17" s="5"/>
      <c r="H17" s="24">
        <f>VLOOKUP(B17,'W01'!$A$3:$B$30,2, FALSE)</f>
        <v>9</v>
      </c>
      <c r="I17" s="24">
        <f>VLOOKUP(B17,'W02'!$A$3:$B$30,2, FALSE)</f>
        <v>6</v>
      </c>
      <c r="J17" s="24">
        <f>VLOOKUP(B17,'W03'!$A$3:$B$30,2, FALSE)</f>
        <v>11</v>
      </c>
      <c r="K17" s="24">
        <f>VLOOKUP(B17,'W04'!$A$3:$B$30,2, FALSE)</f>
        <v>6</v>
      </c>
      <c r="L17" s="24">
        <f>VLOOKUP(B17,'W05'!$A$3:$B$30,2, FALSE)</f>
        <v>10</v>
      </c>
      <c r="M17" s="24">
        <f>VLOOKUP(B17,'W06'!$A$3:$B$30,2, FALSE)</f>
        <v>11</v>
      </c>
      <c r="N17" s="24">
        <f>VLOOKUP(B17,'W07'!$A$3:$B$30,2, FALSE)</f>
        <v>10</v>
      </c>
      <c r="O17" s="24">
        <f>VLOOKUP(B17,'W08'!$A$3:$B$30,2, FALSE)</f>
        <v>8</v>
      </c>
      <c r="P17" s="24">
        <f>VLOOKUP(B17,'W09'!$A$3:$B$30,2, FALSE)</f>
        <v>12</v>
      </c>
      <c r="Q17" s="24">
        <f>VLOOKUP(B17,'W10'!$A$3:$B$30,2, FALSE)</f>
        <v>10</v>
      </c>
      <c r="R17" s="24">
        <f>VLOOKUP(B17,'W11'!$A$3:$B$30,2, FALSE)</f>
        <v>8</v>
      </c>
      <c r="S17" s="24">
        <f>VLOOKUP(B17,'W12'!$A$3:$B$30,2, FALSE)</f>
        <v>8</v>
      </c>
      <c r="T17" s="24">
        <f>VLOOKUP(B17,'W13'!$A$3:$B$30,2, FALSE)</f>
        <v>13</v>
      </c>
      <c r="U17" s="24">
        <f>VLOOKUP(B17,'W14'!$A$3:$B$30,2, FALSE)</f>
        <v>13</v>
      </c>
      <c r="V17" s="24">
        <f>VLOOKUP(B17,'W15'!$A$3:$B$30,2, FALSE)</f>
        <v>6</v>
      </c>
      <c r="W17" s="24">
        <f>VLOOKUP(B17,'W16'!$A$3:$B$30,2, FALSE)</f>
        <v>6</v>
      </c>
      <c r="X17" s="24">
        <f>VLOOKUP(B17,'W17'!$A$3:$B$30,2, FALSE)</f>
        <v>9</v>
      </c>
      <c r="Y17" s="24">
        <f>VLOOKUP(B17,'W18'!$A$3:$B$30,2, FALSE)</f>
        <v>3</v>
      </c>
      <c r="Z17" s="41">
        <f>SUM(H17:Y17)</f>
        <v>159</v>
      </c>
    </row>
    <row r="18" spans="1:26" x14ac:dyDescent="0.25">
      <c r="A18" s="46">
        <v>16</v>
      </c>
      <c r="B18" s="20" t="s">
        <v>83</v>
      </c>
      <c r="C18" s="4">
        <f>Z18</f>
        <v>156</v>
      </c>
      <c r="D18" s="4">
        <f>$Z$31</f>
        <v>267</v>
      </c>
      <c r="E18" s="13">
        <f>C18/D18</f>
        <v>0.5842696629213483</v>
      </c>
      <c r="F18" s="5"/>
      <c r="H18" s="24">
        <f>VLOOKUP(B18,'W01'!$A$3:$B$30,2, FALSE)</f>
        <v>5</v>
      </c>
      <c r="I18" s="24">
        <f>VLOOKUP(B18,'W02'!$A$3:$B$30,2, FALSE)</f>
        <v>5</v>
      </c>
      <c r="J18" s="24">
        <f>VLOOKUP(B18,'W03'!$A$3:$B$30,2, FALSE)</f>
        <v>10</v>
      </c>
      <c r="K18" s="24">
        <f>VLOOKUP(B18,'W04'!$A$3:$B$30,2, FALSE)</f>
        <v>9</v>
      </c>
      <c r="L18" s="24">
        <f>VLOOKUP(B18,'W05'!$A$3:$B$30,2, FALSE)</f>
        <v>5</v>
      </c>
      <c r="M18" s="24">
        <f>VLOOKUP(B18,'W06'!$A$3:$B$30,2, FALSE)</f>
        <v>6</v>
      </c>
      <c r="N18" s="24">
        <f>VLOOKUP(B18,'W07'!$A$3:$B$30,2, FALSE)</f>
        <v>8</v>
      </c>
      <c r="O18" s="24">
        <f>VLOOKUP(B18,'W08'!$A$3:$B$30,2, FALSE)</f>
        <v>7</v>
      </c>
      <c r="P18" s="24">
        <f>VLOOKUP(B18,'W09'!$A$3:$B$30,2, FALSE)</f>
        <v>11</v>
      </c>
      <c r="Q18" s="24">
        <f>VLOOKUP(B18,'W10'!$A$3:$B$30,2, FALSE)</f>
        <v>9</v>
      </c>
      <c r="R18" s="24">
        <f>VLOOKUP(B18,'W11'!$A$3:$B$30,2, FALSE)</f>
        <v>11</v>
      </c>
      <c r="S18" s="24">
        <f>VLOOKUP(B18,'W12'!$A$3:$B$30,2, FALSE)</f>
        <v>13</v>
      </c>
      <c r="T18" s="24">
        <f>VLOOKUP(B18,'W13'!$A$3:$B$30,2, FALSE)</f>
        <v>12</v>
      </c>
      <c r="U18" s="24">
        <f>VLOOKUP(B18,'W14'!$A$3:$B$30,2, FALSE)</f>
        <v>10</v>
      </c>
      <c r="V18" s="24">
        <f>VLOOKUP(B18,'W15'!$A$3:$B$30,2, FALSE)</f>
        <v>10</v>
      </c>
      <c r="W18" s="24">
        <f>VLOOKUP(B18,'W16'!$A$3:$B$30,2, FALSE)</f>
        <v>11</v>
      </c>
      <c r="X18" s="24">
        <f>VLOOKUP(B18,'W17'!$A$3:$B$30,2, FALSE)</f>
        <v>10</v>
      </c>
      <c r="Y18" s="24">
        <f>VLOOKUP(B18,'W18'!$A$3:$B$30,2, FALSE)</f>
        <v>4</v>
      </c>
      <c r="Z18" s="41">
        <f>SUM(H18:Y18)</f>
        <v>156</v>
      </c>
    </row>
    <row r="19" spans="1:26" x14ac:dyDescent="0.25">
      <c r="A19" s="46">
        <v>17</v>
      </c>
      <c r="B19" s="20" t="s">
        <v>2</v>
      </c>
      <c r="C19" s="4">
        <f>Z19</f>
        <v>152</v>
      </c>
      <c r="D19" s="4">
        <f>$Z$31</f>
        <v>267</v>
      </c>
      <c r="E19" s="13">
        <f>C19/D19</f>
        <v>0.56928838951310856</v>
      </c>
      <c r="F19" s="5"/>
      <c r="H19" s="24">
        <f>VLOOKUP(B19,'W01'!$A$3:$B$30,2, FALSE)</f>
        <v>12</v>
      </c>
      <c r="I19" s="24">
        <f>VLOOKUP(B19,'W02'!$A$3:$B$30,2, FALSE)</f>
        <v>5</v>
      </c>
      <c r="J19" s="24">
        <f>VLOOKUP(B19,'W03'!$A$3:$B$30,2, FALSE)</f>
        <v>8</v>
      </c>
      <c r="K19" s="24">
        <f>VLOOKUP(B19,'W04'!$A$3:$B$30,2, FALSE)</f>
        <v>10</v>
      </c>
      <c r="L19" s="24">
        <f>VLOOKUP(B19,'W05'!$A$3:$B$30,2, FALSE)</f>
        <v>5</v>
      </c>
      <c r="M19" s="24">
        <f>VLOOKUP(B19,'W06'!$A$3:$B$30,2, FALSE)</f>
        <v>10</v>
      </c>
      <c r="N19" s="24">
        <f>VLOOKUP(B19,'W07'!$A$3:$B$30,2, FALSE)</f>
        <v>5</v>
      </c>
      <c r="O19" s="24">
        <f>VLOOKUP(B19,'W08'!$A$3:$B$30,2, FALSE)</f>
        <v>7</v>
      </c>
      <c r="P19" s="24">
        <f>VLOOKUP(B19,'W09'!$A$3:$B$30,2, FALSE)</f>
        <v>12</v>
      </c>
      <c r="Q19" s="24">
        <f>VLOOKUP(B19,'W10'!$A$3:$B$30,2, FALSE)</f>
        <v>9</v>
      </c>
      <c r="R19" s="24">
        <f>VLOOKUP(B19,'W11'!$A$3:$B$30,2, FALSE)</f>
        <v>11</v>
      </c>
      <c r="S19" s="24">
        <f>VLOOKUP(B19,'W12'!$A$3:$B$30,2, FALSE)</f>
        <v>8</v>
      </c>
      <c r="T19" s="24">
        <f>VLOOKUP(B19,'W13'!$A$3:$B$30,2, FALSE)</f>
        <v>13</v>
      </c>
      <c r="U19" s="24">
        <f>VLOOKUP(B19,'W14'!$A$3:$B$30,2, FALSE)</f>
        <v>10</v>
      </c>
      <c r="V19" s="24">
        <f>VLOOKUP(B19,'W15'!$A$3:$B$30,2, FALSE)</f>
        <v>5</v>
      </c>
      <c r="W19" s="24">
        <f>VLOOKUP(B19,'W16'!$A$3:$B$30,2, FALSE)</f>
        <v>9</v>
      </c>
      <c r="X19" s="24">
        <f>VLOOKUP(B19,'W17'!$A$3:$B$30,2, FALSE)</f>
        <v>8</v>
      </c>
      <c r="Y19" s="24">
        <f>VLOOKUP(B19,'W18'!$A$3:$B$30,2, FALSE)</f>
        <v>5</v>
      </c>
      <c r="Z19" s="41">
        <f>SUM(H19:Y19)</f>
        <v>152</v>
      </c>
    </row>
    <row r="20" spans="1:26" x14ac:dyDescent="0.25">
      <c r="A20" s="46">
        <v>18</v>
      </c>
      <c r="B20" s="20" t="s">
        <v>72</v>
      </c>
      <c r="C20" s="4">
        <f>Z20</f>
        <v>146</v>
      </c>
      <c r="D20" s="4">
        <f>$Z$31</f>
        <v>267</v>
      </c>
      <c r="E20" s="13">
        <f>C20/D20</f>
        <v>0.54681647940074907</v>
      </c>
      <c r="F20" s="5"/>
      <c r="H20" s="24">
        <f>VLOOKUP(B20,'W01'!$A$3:$B$30,2, FALSE)</f>
        <v>9</v>
      </c>
      <c r="I20" s="24">
        <f>VLOOKUP(B20,'W02'!$A$3:$B$30,2, FALSE)</f>
        <v>9</v>
      </c>
      <c r="J20" s="24">
        <f>VLOOKUP(B20,'W03'!$A$3:$B$30,2, FALSE)</f>
        <v>6</v>
      </c>
      <c r="K20" s="24">
        <f>VLOOKUP(B20,'W04'!$A$3:$B$30,2, FALSE)</f>
        <v>7</v>
      </c>
      <c r="L20" s="24">
        <f>VLOOKUP(B20,'W05'!$A$3:$B$30,2, FALSE)</f>
        <v>6</v>
      </c>
      <c r="M20" s="24">
        <f>VLOOKUP(B20,'W06'!$A$3:$B$30,2, FALSE)</f>
        <v>10</v>
      </c>
      <c r="N20" s="24">
        <f>VLOOKUP(B20,'W07'!$A$3:$B$30,2, FALSE)</f>
        <v>8</v>
      </c>
      <c r="O20" s="24">
        <f>VLOOKUP(B20,'W08'!$A$3:$B$30,2, FALSE)</f>
        <v>7</v>
      </c>
      <c r="P20" s="24">
        <f>VLOOKUP(B20,'W09'!$A$3:$B$30,2, FALSE)</f>
        <v>8</v>
      </c>
      <c r="Q20" s="24">
        <f>VLOOKUP(B20,'W10'!$A$3:$B$30,2, FALSE)</f>
        <v>8</v>
      </c>
      <c r="R20" s="24">
        <f>VLOOKUP(B20,'W11'!$A$3:$B$30,2, FALSE)</f>
        <v>11</v>
      </c>
      <c r="S20" s="24">
        <f>VLOOKUP(B20,'W12'!$A$3:$B$30,2, FALSE)</f>
        <v>11</v>
      </c>
      <c r="T20" s="24">
        <f>VLOOKUP(B20,'W13'!$A$3:$B$30,2, FALSE)</f>
        <v>11</v>
      </c>
      <c r="U20" s="24">
        <f>VLOOKUP(B20,'W14'!$A$3:$B$30,2, FALSE)</f>
        <v>7</v>
      </c>
      <c r="V20" s="24">
        <f>VLOOKUP(B20,'W15'!$A$3:$B$30,2, FALSE)</f>
        <v>10</v>
      </c>
      <c r="W20" s="24">
        <f>VLOOKUP(B20,'W16'!$A$3:$B$30,2, FALSE)</f>
        <v>6</v>
      </c>
      <c r="X20" s="24">
        <f>VLOOKUP(B20,'W17'!$A$3:$B$30,2, FALSE)</f>
        <v>9</v>
      </c>
      <c r="Y20" s="24">
        <f>VLOOKUP(B20,'W18'!$A$3:$B$30,2, FALSE)</f>
        <v>3</v>
      </c>
      <c r="Z20" s="41">
        <f>SUM(H20:Y20)</f>
        <v>146</v>
      </c>
    </row>
    <row r="21" spans="1:26" x14ac:dyDescent="0.25">
      <c r="A21" s="46">
        <v>19</v>
      </c>
      <c r="B21" s="20" t="s">
        <v>81</v>
      </c>
      <c r="C21" s="4">
        <f>Z21</f>
        <v>142</v>
      </c>
      <c r="D21" s="4">
        <f>$Z$31</f>
        <v>267</v>
      </c>
      <c r="E21" s="13">
        <f>C21/D21</f>
        <v>0.53183520599250933</v>
      </c>
      <c r="F21" s="5"/>
      <c r="H21" s="24">
        <f>VLOOKUP(B21,'W01'!$A$3:$B$30,2, FALSE)</f>
        <v>10</v>
      </c>
      <c r="I21" s="24">
        <f>VLOOKUP(B21,'W02'!$A$3:$B$30,2, FALSE)</f>
        <v>7</v>
      </c>
      <c r="J21" s="24">
        <f>VLOOKUP(B21,'W03'!$A$3:$B$30,2, FALSE)</f>
        <v>5</v>
      </c>
      <c r="K21" s="24">
        <f>VLOOKUP(B21,'W04'!$A$3:$B$30,2, FALSE)</f>
        <v>4</v>
      </c>
      <c r="L21" s="24">
        <f>VLOOKUP(B21,'W05'!$A$3:$B$30,2, FALSE)</f>
        <v>11</v>
      </c>
      <c r="M21" s="24">
        <f>VLOOKUP(B21,'W06'!$A$3:$B$30,2, FALSE)</f>
        <v>12</v>
      </c>
      <c r="N21" s="24">
        <f>VLOOKUP(B21,'W07'!$A$3:$B$30,2, FALSE)</f>
        <v>5</v>
      </c>
      <c r="O21" s="24">
        <f>VLOOKUP(B21,'W08'!$A$3:$B$30,2, FALSE)</f>
        <v>9</v>
      </c>
      <c r="P21" s="24">
        <f>VLOOKUP(B21,'W09'!$A$3:$B$30,2, FALSE)</f>
        <v>11</v>
      </c>
      <c r="Q21" s="24">
        <f>VLOOKUP(B21,'W10'!$A$3:$B$30,2, FALSE)</f>
        <v>10</v>
      </c>
      <c r="R21" s="24">
        <f>VLOOKUP(B21,'W11'!$A$3:$B$30,2, FALSE)</f>
        <v>9</v>
      </c>
      <c r="S21" s="24">
        <f>VLOOKUP(B21,'W12'!$A$3:$B$30,2, FALSE)</f>
        <v>12</v>
      </c>
      <c r="T21" s="24">
        <f>VLOOKUP(B21,'W13'!$A$3:$B$30,2, FALSE)</f>
        <v>12</v>
      </c>
      <c r="U21" s="24">
        <f>VLOOKUP(B21,'W14'!$A$3:$B$30,2, FALSE)</f>
        <v>6</v>
      </c>
      <c r="V21" s="24">
        <f>VLOOKUP(B21,'W15'!$A$3:$B$30,2, FALSE)</f>
        <v>5</v>
      </c>
      <c r="W21" s="24">
        <f>VLOOKUP(B21,'W16'!$A$3:$B$30,2, FALSE)</f>
        <v>6</v>
      </c>
      <c r="X21" s="24">
        <f>VLOOKUP(B21,'W17'!$A$3:$B$30,2, FALSE)</f>
        <v>7</v>
      </c>
      <c r="Y21" s="24">
        <f>VLOOKUP(B21,'W18'!$A$3:$B$30,2, FALSE)</f>
        <v>1</v>
      </c>
      <c r="Z21" s="41">
        <f>SUM(H21:Y21)</f>
        <v>142</v>
      </c>
    </row>
    <row r="22" spans="1:26" x14ac:dyDescent="0.25">
      <c r="A22" s="46">
        <v>20</v>
      </c>
      <c r="B22" s="20" t="s">
        <v>79</v>
      </c>
      <c r="C22" s="4">
        <f>Z22</f>
        <v>132</v>
      </c>
      <c r="D22" s="4">
        <f>$Z$31</f>
        <v>267</v>
      </c>
      <c r="E22" s="13">
        <f>C22/D22</f>
        <v>0.4943820224719101</v>
      </c>
      <c r="F22" s="5"/>
      <c r="H22" s="24">
        <f>VLOOKUP(B22,'W01'!$A$3:$B$30,2, FALSE)</f>
        <v>8</v>
      </c>
      <c r="I22" s="24">
        <f>VLOOKUP(B22,'W02'!$A$3:$B$30,2, FALSE)</f>
        <v>6</v>
      </c>
      <c r="J22" s="24">
        <f>VLOOKUP(B22,'W03'!$A$3:$B$30,2, FALSE)</f>
        <v>6</v>
      </c>
      <c r="K22" s="24">
        <f>VLOOKUP(B22,'W04'!$A$3:$B$30,2, FALSE)</f>
        <v>8</v>
      </c>
      <c r="L22" s="24">
        <f>VLOOKUP(B22,'W05'!$A$3:$B$30,2, FALSE)</f>
        <v>8</v>
      </c>
      <c r="M22" s="24">
        <f>VLOOKUP(B22,'W06'!$A$3:$B$30,2, FALSE)</f>
        <v>8</v>
      </c>
      <c r="N22" s="24">
        <f>VLOOKUP(B22,'W07'!$A$3:$B$30,2, FALSE)</f>
        <v>8</v>
      </c>
      <c r="O22" s="24">
        <f>VLOOKUP(B22,'W08'!$A$3:$B$30,2, FALSE)</f>
        <v>6</v>
      </c>
      <c r="P22" s="24">
        <f>VLOOKUP(B22,'W09'!$A$3:$B$30,2, FALSE)</f>
        <v>6</v>
      </c>
      <c r="Q22" s="24">
        <f>VLOOKUP(B22,'W10'!$A$3:$B$30,2, FALSE)</f>
        <v>9</v>
      </c>
      <c r="R22" s="24">
        <f>VLOOKUP(B22,'W11'!$A$3:$B$30,2, FALSE)</f>
        <v>5</v>
      </c>
      <c r="S22" s="24">
        <f>VLOOKUP(B22,'W12'!$A$3:$B$30,2, FALSE)</f>
        <v>7</v>
      </c>
      <c r="T22" s="24">
        <f>VLOOKUP(B22,'W13'!$A$3:$B$30,2, FALSE)</f>
        <v>9</v>
      </c>
      <c r="U22" s="24">
        <f>VLOOKUP(B22,'W14'!$A$3:$B$30,2, FALSE)</f>
        <v>9</v>
      </c>
      <c r="V22" s="24">
        <f>VLOOKUP(B22,'W15'!$A$3:$B$30,2, FALSE)</f>
        <v>8</v>
      </c>
      <c r="W22" s="24">
        <f>VLOOKUP(B22,'W16'!$A$3:$B$30,2, FALSE)</f>
        <v>8</v>
      </c>
      <c r="X22" s="24">
        <f>VLOOKUP(B22,'W17'!$A$3:$B$30,2, FALSE)</f>
        <v>9</v>
      </c>
      <c r="Y22" s="24">
        <f>VLOOKUP(B22,'W18'!$A$3:$B$30,2, FALSE)</f>
        <v>4</v>
      </c>
      <c r="Z22" s="41">
        <f>SUM(H22:Y22)</f>
        <v>132</v>
      </c>
    </row>
    <row r="23" spans="1:26" x14ac:dyDescent="0.25">
      <c r="A23" s="46">
        <v>21</v>
      </c>
      <c r="B23" s="20" t="s">
        <v>1</v>
      </c>
      <c r="C23" s="4">
        <f>Z23</f>
        <v>118</v>
      </c>
      <c r="D23" s="14">
        <v>240</v>
      </c>
      <c r="E23" s="13">
        <f>C23/D23</f>
        <v>0.49166666666666664</v>
      </c>
      <c r="F23" s="5"/>
      <c r="H23" s="24">
        <f>VLOOKUP(B23,'W01'!$A$3:$B$30,2, FALSE)</f>
        <v>9</v>
      </c>
      <c r="I23" s="24">
        <f>VLOOKUP(B23,'W02'!$A$3:$B$30,2, FALSE)</f>
        <v>8</v>
      </c>
      <c r="J23" s="24">
        <f>VLOOKUP(B23,'W03'!$A$3:$B$30,2, FALSE)</f>
        <v>11</v>
      </c>
      <c r="K23" s="24">
        <f>VLOOKUP(B23,'W04'!$A$3:$B$30,2, FALSE)</f>
        <v>7</v>
      </c>
      <c r="L23" s="24">
        <f>VLOOKUP(B23,'W05'!$A$3:$B$30,2, FALSE)</f>
        <v>10</v>
      </c>
      <c r="M23" s="24">
        <f>VLOOKUP(B23,'W06'!$A$3:$B$30,2, FALSE)</f>
        <v>8</v>
      </c>
      <c r="N23" s="24">
        <f>VLOOKUP(B23,'W07'!$A$3:$B$30,2, FALSE)</f>
        <v>10</v>
      </c>
      <c r="O23" s="24">
        <f>VLOOKUP(B23,'W08'!$A$3:$B$30,2, FALSE)</f>
        <v>5</v>
      </c>
      <c r="P23" s="24">
        <f>VLOOKUP(B23,'W09'!$A$3:$B$30,2, FALSE)</f>
        <v>7</v>
      </c>
      <c r="Q23" s="24">
        <f>VLOOKUP(B23,'W10'!$A$3:$B$30,2, FALSE)</f>
        <v>6</v>
      </c>
      <c r="R23" s="24">
        <f>VLOOKUP(B23,'W11'!$A$3:$B$30,2, FALSE)</f>
        <v>8</v>
      </c>
      <c r="S23" s="24">
        <f>VLOOKUP(B23,'W12'!$A$3:$B$30,2, FALSE)</f>
        <v>6</v>
      </c>
      <c r="T23" s="24">
        <f>VLOOKUP(B23,'W13'!$A$3:$B$30,2, FALSE)</f>
        <v>6</v>
      </c>
      <c r="U23" s="24">
        <f>VLOOKUP(B23,'W14'!$A$3:$B$30,2, FALSE)</f>
        <v>6</v>
      </c>
      <c r="V23" s="24">
        <f>VLOOKUP(B23,'W15'!$A$3:$B$30,2, FALSE)</f>
        <v>5</v>
      </c>
      <c r="W23" s="24">
        <f>VLOOKUP(B23,'W16'!$A$3:$B$30,2, FALSE)</f>
        <v>6</v>
      </c>
      <c r="X23" s="49" t="str">
        <f>VLOOKUP(B23,'W17'!$A$3:$B$30,2, FALSE)</f>
        <v>-</v>
      </c>
      <c r="Y23" s="49" t="str">
        <f>VLOOKUP(B23,'W18'!$A$3:$B$30,2, FALSE)</f>
        <v>-</v>
      </c>
      <c r="Z23" s="41">
        <f>SUM(H23:Y23)</f>
        <v>118</v>
      </c>
    </row>
    <row r="24" spans="1:26" x14ac:dyDescent="0.25">
      <c r="A24" s="46">
        <v>22</v>
      </c>
      <c r="B24" s="20" t="s">
        <v>87</v>
      </c>
      <c r="C24" s="4">
        <f>Z24</f>
        <v>95</v>
      </c>
      <c r="D24" s="14">
        <v>192</v>
      </c>
      <c r="E24" s="13">
        <f>C24/D24</f>
        <v>0.49479166666666669</v>
      </c>
      <c r="F24" s="5"/>
      <c r="H24" s="24">
        <f>VLOOKUP(B24,'W01'!$A$3:$B$30,2, FALSE)</f>
        <v>11</v>
      </c>
      <c r="I24" s="24">
        <f>VLOOKUP(B24,'W02'!$A$3:$B$30,2, FALSE)</f>
        <v>5</v>
      </c>
      <c r="J24" s="24">
        <f>VLOOKUP(B24,'W03'!$A$3:$B$30,2, FALSE)</f>
        <v>8</v>
      </c>
      <c r="K24" s="24">
        <f>VLOOKUP(B24,'W04'!$A$3:$B$30,2, FALSE)</f>
        <v>4</v>
      </c>
      <c r="L24" s="24">
        <f>VLOOKUP(B24,'W05'!$A$3:$B$30,2, FALSE)</f>
        <v>6</v>
      </c>
      <c r="M24" s="24">
        <f>VLOOKUP(B24,'W06'!$A$3:$B$30,2, FALSE)</f>
        <v>11</v>
      </c>
      <c r="N24" s="24">
        <f>VLOOKUP(B24,'W07'!$A$3:$B$30,2, FALSE)</f>
        <v>10</v>
      </c>
      <c r="O24" s="24">
        <f>VLOOKUP(B24,'W08'!$A$3:$B$30,2, FALSE)</f>
        <v>5</v>
      </c>
      <c r="P24" s="24">
        <f>VLOOKUP(B24,'W09'!$A$3:$B$30,2, FALSE)</f>
        <v>11</v>
      </c>
      <c r="Q24" s="24">
        <f>VLOOKUP(B24,'W10'!$A$3:$B$30,2, FALSE)</f>
        <v>9</v>
      </c>
      <c r="R24" s="24">
        <f>VLOOKUP(B24,'W11'!$A$3:$B$30,2, FALSE)</f>
        <v>4</v>
      </c>
      <c r="S24" s="24">
        <f>VLOOKUP(B24,'W12'!$A$3:$B$30,2, FALSE)</f>
        <v>6</v>
      </c>
      <c r="T24" s="24">
        <f>VLOOKUP(B24,'W13'!$A$3:$B$30,2, FALSE)</f>
        <v>5</v>
      </c>
      <c r="U24" s="49" t="str">
        <f>VLOOKUP(B24,'W14'!$A$3:$B$30,2, FALSE)</f>
        <v>-</v>
      </c>
      <c r="V24" s="49" t="str">
        <f>VLOOKUP(B24,'W15'!$A$3:$B$30,2, FALSE)</f>
        <v>-</v>
      </c>
      <c r="W24" s="49" t="str">
        <f>VLOOKUP(B24,'W16'!$A$3:$B$30,2, FALSE)</f>
        <v>-</v>
      </c>
      <c r="X24" s="49" t="str">
        <f>VLOOKUP(B24,'W17'!$A$3:$B$30,2, FALSE)</f>
        <v>-</v>
      </c>
      <c r="Y24" s="49" t="str">
        <f>VLOOKUP(B24,'W18'!$A$3:$B$30,2, FALSE)</f>
        <v>-</v>
      </c>
      <c r="Z24" s="41">
        <f>SUM(H24:Y24)</f>
        <v>95</v>
      </c>
    </row>
    <row r="25" spans="1:26" x14ac:dyDescent="0.25">
      <c r="A25" s="46">
        <v>23</v>
      </c>
      <c r="B25" s="20" t="s">
        <v>73</v>
      </c>
      <c r="C25" s="4">
        <f>Z25</f>
        <v>92</v>
      </c>
      <c r="D25" s="14">
        <v>192</v>
      </c>
      <c r="E25" s="13">
        <f>C25/D25</f>
        <v>0.47916666666666669</v>
      </c>
      <c r="F25" s="5"/>
      <c r="H25" s="24">
        <f>VLOOKUP(B25,'W01'!$A$3:$B$30,2, FALSE)</f>
        <v>8</v>
      </c>
      <c r="I25" s="24">
        <f>VLOOKUP(B25,'W02'!$A$3:$B$30,2, FALSE)</f>
        <v>7</v>
      </c>
      <c r="J25" s="24">
        <f>VLOOKUP(B25,'W03'!$A$3:$B$30,2, FALSE)</f>
        <v>10</v>
      </c>
      <c r="K25" s="24">
        <f>VLOOKUP(B25,'W04'!$A$3:$B$30,2, FALSE)</f>
        <v>7</v>
      </c>
      <c r="L25" s="24">
        <f>VLOOKUP(B25,'W05'!$A$3:$B$30,2, FALSE)</f>
        <v>7</v>
      </c>
      <c r="M25" s="24">
        <f>VLOOKUP(B25,'W06'!$A$3:$B$30,2, FALSE)</f>
        <v>11</v>
      </c>
      <c r="N25" s="24">
        <f>VLOOKUP(B25,'W07'!$A$3:$B$30,2, FALSE)</f>
        <v>5</v>
      </c>
      <c r="O25" s="24">
        <f>VLOOKUP(B25,'W08'!$A$3:$B$30,2, FALSE)</f>
        <v>5</v>
      </c>
      <c r="P25" s="24">
        <f>VLOOKUP(B25,'W09'!$A$3:$B$30,2, FALSE)</f>
        <v>11</v>
      </c>
      <c r="Q25" s="24">
        <f>VLOOKUP(B25,'W10'!$A$3:$B$30,2, FALSE)</f>
        <v>6</v>
      </c>
      <c r="R25" s="24">
        <f>VLOOKUP(B25,'W11'!$A$3:$B$30,2, FALSE)</f>
        <v>4</v>
      </c>
      <c r="S25" s="24">
        <f>VLOOKUP(B25,'W12'!$A$3:$B$30,2, FALSE)</f>
        <v>6</v>
      </c>
      <c r="T25" s="24">
        <f>VLOOKUP(B25,'W13'!$A$3:$B$30,2, FALSE)</f>
        <v>5</v>
      </c>
      <c r="U25" s="49" t="str">
        <f>VLOOKUP(B25,'W14'!$A$3:$B$30,2, FALSE)</f>
        <v>-</v>
      </c>
      <c r="V25" s="49" t="str">
        <f>VLOOKUP(B25,'W15'!$A$3:$B$30,2, FALSE)</f>
        <v>-</v>
      </c>
      <c r="W25" s="49" t="str">
        <f>VLOOKUP(B25,'W16'!$A$3:$B$30,2, FALSE)</f>
        <v>-</v>
      </c>
      <c r="X25" s="49" t="str">
        <f>VLOOKUP(B25,'W17'!$A$3:$B$30,2, FALSE)</f>
        <v>-</v>
      </c>
      <c r="Y25" s="49" t="str">
        <f>VLOOKUP(B25,'W18'!$A$3:$B$30,2, FALSE)</f>
        <v>-</v>
      </c>
      <c r="Z25" s="41">
        <f>SUM(H25:Y25)</f>
        <v>92</v>
      </c>
    </row>
    <row r="26" spans="1:26" x14ac:dyDescent="0.25">
      <c r="A26" s="46">
        <v>24</v>
      </c>
      <c r="B26" s="20" t="s">
        <v>61</v>
      </c>
      <c r="C26" s="4">
        <f>Z26</f>
        <v>88</v>
      </c>
      <c r="D26" s="14">
        <v>176</v>
      </c>
      <c r="E26" s="13">
        <f>C26/D26</f>
        <v>0.5</v>
      </c>
      <c r="F26" s="5"/>
      <c r="H26" s="24">
        <f>VLOOKUP(B26,'W01'!$A$3:$B$30,2, FALSE)</f>
        <v>10</v>
      </c>
      <c r="I26" s="24">
        <f>VLOOKUP(B26,'W02'!$A$3:$B$30,2, FALSE)</f>
        <v>8</v>
      </c>
      <c r="J26" s="24">
        <f>VLOOKUP(B26,'W03'!$A$3:$B$30,2, FALSE)</f>
        <v>9</v>
      </c>
      <c r="K26" s="24">
        <f>VLOOKUP(B26,'W04'!$A$3:$B$30,2, FALSE)</f>
        <v>4</v>
      </c>
      <c r="L26" s="24">
        <f>VLOOKUP(B26,'W05'!$A$3:$B$30,2, FALSE)</f>
        <v>8</v>
      </c>
      <c r="M26" s="24">
        <f>VLOOKUP(B26,'W06'!$A$3:$B$30,2, FALSE)</f>
        <v>12</v>
      </c>
      <c r="N26" s="24">
        <f>VLOOKUP(B26,'W07'!$A$3:$B$30,2, FALSE)</f>
        <v>5</v>
      </c>
      <c r="O26" s="24">
        <f>VLOOKUP(B26,'W08'!$A$3:$B$30,2, FALSE)</f>
        <v>11</v>
      </c>
      <c r="P26" s="24">
        <f>VLOOKUP(B26,'W09'!$A$3:$B$30,2, FALSE)</f>
        <v>5</v>
      </c>
      <c r="Q26" s="24">
        <f>VLOOKUP(B26,'W10'!$A$3:$B$30,2, FALSE)</f>
        <v>6</v>
      </c>
      <c r="R26" s="24">
        <f>VLOOKUP(B26,'W11'!$A$3:$B$30,2, FALSE)</f>
        <v>4</v>
      </c>
      <c r="S26" s="24">
        <f>VLOOKUP(B26,'W12'!$A$3:$B$30,2, FALSE)</f>
        <v>6</v>
      </c>
      <c r="T26" s="49" t="str">
        <f>VLOOKUP(B26,'W13'!$A$3:$B$30,2, FALSE)</f>
        <v>-</v>
      </c>
      <c r="U26" s="49" t="str">
        <f>VLOOKUP(B26,'W14'!$A$3:$B$30,2, FALSE)</f>
        <v>-</v>
      </c>
      <c r="V26" s="49" t="str">
        <f>VLOOKUP(B26,'W15'!$A$3:$B$30,2, FALSE)</f>
        <v>-</v>
      </c>
      <c r="W26" s="49" t="str">
        <f>VLOOKUP(B26,'W16'!$A$3:$B$30,2, FALSE)</f>
        <v>-</v>
      </c>
      <c r="X26" s="49" t="str">
        <f>VLOOKUP(B26,'W17'!$A$3:$B$30,2, FALSE)</f>
        <v>-</v>
      </c>
      <c r="Y26" s="49" t="str">
        <f>VLOOKUP(B26,'W18'!$A$3:$B$30,2, FALSE)</f>
        <v>-</v>
      </c>
      <c r="Z26" s="41">
        <f>SUM(H26:Y26)</f>
        <v>88</v>
      </c>
    </row>
    <row r="27" spans="1:26" x14ac:dyDescent="0.25">
      <c r="A27" s="46">
        <v>25</v>
      </c>
      <c r="B27" s="20" t="s">
        <v>82</v>
      </c>
      <c r="C27" s="4">
        <f>Z27</f>
        <v>65</v>
      </c>
      <c r="D27" s="14">
        <v>130</v>
      </c>
      <c r="E27" s="13">
        <f>C27/D27</f>
        <v>0.5</v>
      </c>
      <c r="F27" s="5"/>
      <c r="H27" s="24">
        <f>VLOOKUP(B27,'W01'!$A$3:$B$30,2, FALSE)</f>
        <v>12</v>
      </c>
      <c r="I27" s="24">
        <f>VLOOKUP(B27,'W02'!$A$3:$B$30,2, FALSE)</f>
        <v>5</v>
      </c>
      <c r="J27" s="24">
        <f>VLOOKUP(B27,'W03'!$A$3:$B$30,2, FALSE)</f>
        <v>9</v>
      </c>
      <c r="K27" s="24">
        <f>VLOOKUP(B27,'W04'!$A$3:$B$30,2, FALSE)</f>
        <v>10</v>
      </c>
      <c r="L27" s="24">
        <f>VLOOKUP(B27,'W05'!$A$3:$B$30,2, FALSE)</f>
        <v>9</v>
      </c>
      <c r="M27" s="24">
        <f>VLOOKUP(B27,'W06'!$A$3:$B$30,2, FALSE)</f>
        <v>5</v>
      </c>
      <c r="N27" s="24">
        <f>VLOOKUP(B27,'W07'!$A$3:$B$30,2, FALSE)</f>
        <v>5</v>
      </c>
      <c r="O27" s="24">
        <f>VLOOKUP(B27,'W08'!$A$3:$B$30,2, FALSE)</f>
        <v>5</v>
      </c>
      <c r="P27" s="24">
        <f>VLOOKUP(B27,'W09'!$A$3:$B$30,2, FALSE)</f>
        <v>5</v>
      </c>
      <c r="Q27" s="49" t="str">
        <f>VLOOKUP(B27,'W10'!$A$3:$B$30,2, FALSE)</f>
        <v>-</v>
      </c>
      <c r="R27" s="49" t="str">
        <f>VLOOKUP(B27,'W11'!$A$3:$B$30,2, FALSE)</f>
        <v>-</v>
      </c>
      <c r="S27" s="49" t="str">
        <f>VLOOKUP(B27,'W12'!$A$3:$B$30,2, FALSE)</f>
        <v>-</v>
      </c>
      <c r="T27" s="49" t="str">
        <f>VLOOKUP(B27,'W13'!$A$3:$B$30,2, FALSE)</f>
        <v>-</v>
      </c>
      <c r="U27" s="49" t="str">
        <f>VLOOKUP(B27,'W14'!$A$3:$B$30,2, FALSE)</f>
        <v>-</v>
      </c>
      <c r="V27" s="49" t="str">
        <f>VLOOKUP(B27,'W15'!$A$3:$B$30,2, FALSE)</f>
        <v>-</v>
      </c>
      <c r="W27" s="49" t="str">
        <f>VLOOKUP(B27,'W16'!$A$3:$B$30,2, FALSE)</f>
        <v>-</v>
      </c>
      <c r="X27" s="49" t="str">
        <f>VLOOKUP(B27,'W17'!$A$3:$B$30,2, FALSE)</f>
        <v>-</v>
      </c>
      <c r="Y27" s="49" t="str">
        <f>VLOOKUP(B27,'W18'!$A$3:$B$30,2, FALSE)</f>
        <v>-</v>
      </c>
      <c r="Z27" s="41">
        <f>SUM(H27:Y27)</f>
        <v>65</v>
      </c>
    </row>
    <row r="28" spans="1:26" x14ac:dyDescent="0.25">
      <c r="A28" s="46">
        <v>26</v>
      </c>
      <c r="B28" s="20" t="s">
        <v>75</v>
      </c>
      <c r="C28" s="4">
        <f>Z28</f>
        <v>50</v>
      </c>
      <c r="D28" s="14">
        <v>98</v>
      </c>
      <c r="E28" s="13">
        <f>C28/D28</f>
        <v>0.51020408163265307</v>
      </c>
      <c r="F28" s="5"/>
      <c r="H28" s="49" t="s">
        <v>67</v>
      </c>
      <c r="I28" s="49" t="s">
        <v>67</v>
      </c>
      <c r="J28" s="49" t="s">
        <v>67</v>
      </c>
      <c r="K28" s="24">
        <f>VLOOKUP(B28,'W04'!$A$3:$B$30,2, FALSE)</f>
        <v>12</v>
      </c>
      <c r="L28" s="24">
        <f>VLOOKUP(B28,'W05'!$A$3:$B$30,2, FALSE)</f>
        <v>6</v>
      </c>
      <c r="M28" s="24">
        <f>VLOOKUP(B28,'W06'!$A$3:$B$30,2, FALSE)</f>
        <v>11</v>
      </c>
      <c r="N28" s="24">
        <f>VLOOKUP(B28,'W07'!$A$3:$B$30,2, FALSE)</f>
        <v>5</v>
      </c>
      <c r="O28" s="24">
        <f>VLOOKUP(B28,'W08'!$A$3:$B$30,2, FALSE)</f>
        <v>5</v>
      </c>
      <c r="P28" s="24">
        <f>VLOOKUP(B28,'W09'!$A$3:$B$30,2, FALSE)</f>
        <v>5</v>
      </c>
      <c r="Q28" s="24">
        <f>VLOOKUP(B28,'W10'!$A$3:$B$30,2, FALSE)</f>
        <v>6</v>
      </c>
      <c r="R28" s="49" t="str">
        <f>VLOOKUP(B28,'W11'!$A$3:$B$30,2, FALSE)</f>
        <v>-</v>
      </c>
      <c r="S28" s="49" t="str">
        <f>VLOOKUP(B28,'W12'!$A$3:$B$30,2, FALSE)</f>
        <v>-</v>
      </c>
      <c r="T28" s="49" t="str">
        <f>VLOOKUP(B28,'W13'!$A$3:$B$30,2, FALSE)</f>
        <v>-</v>
      </c>
      <c r="U28" s="49" t="str">
        <f>VLOOKUP(B28,'W14'!$A$3:$B$30,2, FALSE)</f>
        <v>-</v>
      </c>
      <c r="V28" s="49" t="str">
        <f>VLOOKUP(B28,'W15'!$A$3:$B$30,2, FALSE)</f>
        <v>-</v>
      </c>
      <c r="W28" s="49" t="str">
        <f>VLOOKUP(B28,'W16'!$A$3:$B$30,2, FALSE)</f>
        <v>-</v>
      </c>
      <c r="X28" s="49" t="str">
        <f>VLOOKUP(B28,'W17'!$A$3:$B$30,2, FALSE)</f>
        <v>-</v>
      </c>
      <c r="Y28" s="49" t="str">
        <f>VLOOKUP(B28,'W18'!$A$3:$B$30,2, FALSE)</f>
        <v>-</v>
      </c>
      <c r="Z28" s="41">
        <f>SUM(H28:Y28)</f>
        <v>50</v>
      </c>
    </row>
    <row r="29" spans="1:26" x14ac:dyDescent="0.25">
      <c r="B29" s="22"/>
      <c r="C29" s="14"/>
      <c r="D29" s="14"/>
      <c r="E29" s="15"/>
      <c r="F29" s="16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41"/>
    </row>
    <row r="30" spans="1:26" ht="15.75" thickBot="1" x14ac:dyDescent="0.3">
      <c r="B30" s="21" t="s">
        <v>88</v>
      </c>
      <c r="C30" s="6">
        <f>Z30</f>
        <v>180.5</v>
      </c>
      <c r="D30" s="6">
        <f>$Z$31</f>
        <v>267</v>
      </c>
      <c r="E30" s="17">
        <f>C30/D30</f>
        <v>0.67602996254681647</v>
      </c>
      <c r="F30" s="7"/>
      <c r="H30" s="24">
        <f>VLOOKUP(B30,'W01'!$A$3:$B$30,2, FALSE)</f>
        <v>10</v>
      </c>
      <c r="I30" s="24">
        <f>VLOOKUP(B30,'W02'!$A$3:$B$30,2, FALSE)</f>
        <v>8</v>
      </c>
      <c r="J30" s="24">
        <f>VLOOKUP(B30,'W03'!$A$3:$B$30,2, FALSE)</f>
        <v>10</v>
      </c>
      <c r="K30" s="24">
        <f>VLOOKUP(B30,'W04'!$A$3:$B$30,2, FALSE)</f>
        <v>9</v>
      </c>
      <c r="L30" s="24">
        <f>VLOOKUP(B30,'W05'!$A$3:$B$30,2, FALSE)</f>
        <v>7</v>
      </c>
      <c r="M30" s="24">
        <f>VLOOKUP(B30,'W06'!$A$3:$B$30,2, FALSE)</f>
        <v>12</v>
      </c>
      <c r="N30" s="24">
        <f>VLOOKUP(B30,'W07'!$A$3:$B$30,2, FALSE)</f>
        <v>9.5</v>
      </c>
      <c r="O30" s="24">
        <f>VLOOKUP(B30,'W08'!$A$3:$B$30,2, FALSE)</f>
        <v>8</v>
      </c>
      <c r="P30" s="24">
        <f>VLOOKUP(B30,'W09'!$A$3:$B$30,2, FALSE)</f>
        <v>12</v>
      </c>
      <c r="Q30" s="24">
        <f>VLOOKUP(B30,'W10'!$A$3:$B$30,2, FALSE)</f>
        <v>10</v>
      </c>
      <c r="R30" s="24">
        <f>VLOOKUP(B30,'W11'!$A$3:$B$30,2, FALSE)</f>
        <v>10</v>
      </c>
      <c r="S30" s="24">
        <f>VLOOKUP(B30,'W12'!$A$3:$B$30,2, FALSE)</f>
        <v>13</v>
      </c>
      <c r="T30" s="24">
        <f>VLOOKUP(B30,'W13'!$A$3:$B$30,2, FALSE)</f>
        <v>14</v>
      </c>
      <c r="U30" s="24">
        <f>VLOOKUP(B30,'W14'!$A$3:$B$30,2, FALSE)</f>
        <v>13</v>
      </c>
      <c r="V30" s="24">
        <f>VLOOKUP(B30,'W15'!$A$3:$B$30,2, FALSE)</f>
        <v>10</v>
      </c>
      <c r="W30" s="24">
        <f>VLOOKUP(B30,'W16'!$A$3:$B$30,2, FALSE)</f>
        <v>9.5</v>
      </c>
      <c r="X30" s="24">
        <f>VLOOKUP(B30,'W17'!$A$3:$B$30,2, FALSE)</f>
        <v>10.5</v>
      </c>
      <c r="Y30" s="24">
        <f>VLOOKUP(B30,'W18'!$A$3:$B$30,2, FALSE)</f>
        <v>5</v>
      </c>
      <c r="Z30" s="41">
        <f t="shared" ref="Z3:Z30" si="0">SUM(H30:Y30)</f>
        <v>180.5</v>
      </c>
    </row>
    <row r="31" spans="1:26" x14ac:dyDescent="0.25">
      <c r="H31" s="23">
        <v>16</v>
      </c>
      <c r="I31" s="23">
        <v>16</v>
      </c>
      <c r="J31" s="23">
        <v>14</v>
      </c>
      <c r="K31" s="26">
        <v>14</v>
      </c>
      <c r="L31" s="26">
        <v>14</v>
      </c>
      <c r="M31" s="26">
        <v>14</v>
      </c>
      <c r="N31" s="26">
        <v>14</v>
      </c>
      <c r="O31" s="26">
        <v>14</v>
      </c>
      <c r="P31" s="24">
        <v>14</v>
      </c>
      <c r="Q31" s="26">
        <v>14</v>
      </c>
      <c r="R31" s="26">
        <v>16</v>
      </c>
      <c r="S31" s="26">
        <v>16</v>
      </c>
      <c r="T31" s="26">
        <v>16</v>
      </c>
      <c r="U31" s="26">
        <v>16</v>
      </c>
      <c r="V31" s="26">
        <v>16</v>
      </c>
      <c r="W31" s="26">
        <v>16</v>
      </c>
      <c r="X31" s="26">
        <v>16</v>
      </c>
      <c r="Y31" s="26">
        <v>11</v>
      </c>
      <c r="Z31" s="42">
        <f>SUM(H31:Y31)</f>
        <v>267</v>
      </c>
    </row>
    <row r="32" spans="1:26" x14ac:dyDescent="0.25">
      <c r="H32" s="23"/>
      <c r="I32" s="23"/>
      <c r="J32" s="23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41"/>
    </row>
    <row r="33" spans="1:16" ht="19.5" thickBot="1" x14ac:dyDescent="0.35">
      <c r="B33" s="28" t="s">
        <v>68</v>
      </c>
      <c r="C33" s="27"/>
      <c r="D33" s="27"/>
      <c r="E33" s="27"/>
      <c r="F33" s="27"/>
      <c r="P33" s="18"/>
    </row>
    <row r="34" spans="1:16" x14ac:dyDescent="0.25">
      <c r="A34" s="47"/>
      <c r="B34" s="19" t="s">
        <v>39</v>
      </c>
      <c r="C34" s="10" t="s">
        <v>7</v>
      </c>
      <c r="D34" s="10" t="s">
        <v>40</v>
      </c>
      <c r="E34" s="10" t="s">
        <v>41</v>
      </c>
      <c r="F34" s="11" t="s">
        <v>42</v>
      </c>
    </row>
    <row r="35" spans="1:16" x14ac:dyDescent="0.25">
      <c r="A35" s="46">
        <v>1</v>
      </c>
      <c r="B35" s="20" t="s">
        <v>5</v>
      </c>
      <c r="C35" s="4">
        <v>191</v>
      </c>
      <c r="D35" s="4">
        <v>267</v>
      </c>
      <c r="E35" s="13">
        <v>0.71535580524344566</v>
      </c>
      <c r="F35" s="5"/>
    </row>
    <row r="36" spans="1:16" x14ac:dyDescent="0.25">
      <c r="A36" s="46">
        <v>2</v>
      </c>
      <c r="B36" s="20" t="s">
        <v>4</v>
      </c>
      <c r="C36" s="4">
        <v>185</v>
      </c>
      <c r="D36" s="4">
        <v>267</v>
      </c>
      <c r="E36" s="13">
        <v>0.69288389513108617</v>
      </c>
      <c r="F36" s="5"/>
    </row>
    <row r="37" spans="1:16" x14ac:dyDescent="0.25">
      <c r="A37" s="46">
        <v>3</v>
      </c>
      <c r="B37" s="20" t="s">
        <v>77</v>
      </c>
      <c r="C37" s="4">
        <v>183</v>
      </c>
      <c r="D37" s="4">
        <v>267</v>
      </c>
      <c r="E37" s="13">
        <v>0.6853932584269663</v>
      </c>
      <c r="F37" s="5"/>
    </row>
    <row r="38" spans="1:16" x14ac:dyDescent="0.25">
      <c r="A38" s="46">
        <v>4</v>
      </c>
      <c r="B38" s="20" t="s">
        <v>86</v>
      </c>
      <c r="C38" s="4">
        <v>178</v>
      </c>
      <c r="D38" s="4">
        <v>267</v>
      </c>
      <c r="E38" s="13">
        <v>0.66666666666666663</v>
      </c>
      <c r="F38" s="5"/>
    </row>
    <row r="39" spans="1:16" x14ac:dyDescent="0.25">
      <c r="A39" s="46">
        <v>5</v>
      </c>
      <c r="B39" s="20" t="s">
        <v>6</v>
      </c>
      <c r="C39" s="4">
        <v>176</v>
      </c>
      <c r="D39" s="4">
        <v>267</v>
      </c>
      <c r="E39" s="13">
        <v>0.65917602996254676</v>
      </c>
      <c r="F39" s="5" t="s">
        <v>134</v>
      </c>
    </row>
    <row r="40" spans="1:16" x14ac:dyDescent="0.25">
      <c r="A40" s="46">
        <v>6</v>
      </c>
      <c r="B40" s="20" t="s">
        <v>71</v>
      </c>
      <c r="C40" s="4">
        <v>176</v>
      </c>
      <c r="D40" s="4">
        <v>267</v>
      </c>
      <c r="E40" s="13">
        <v>0.65917602996254676</v>
      </c>
      <c r="F40" s="5" t="s">
        <v>135</v>
      </c>
    </row>
    <row r="41" spans="1:16" x14ac:dyDescent="0.25">
      <c r="A41" s="46">
        <v>7</v>
      </c>
      <c r="B41" s="20" t="s">
        <v>0</v>
      </c>
      <c r="C41" s="4">
        <v>171</v>
      </c>
      <c r="D41" s="4">
        <v>267</v>
      </c>
      <c r="E41" s="13">
        <v>0.6404494382022472</v>
      </c>
      <c r="F41" s="5"/>
    </row>
    <row r="42" spans="1:16" x14ac:dyDescent="0.25">
      <c r="A42" s="46">
        <v>8</v>
      </c>
      <c r="B42" s="20" t="s">
        <v>84</v>
      </c>
      <c r="C42" s="4">
        <v>170</v>
      </c>
      <c r="D42" s="4">
        <v>267</v>
      </c>
      <c r="E42" s="13">
        <v>0.63670411985018727</v>
      </c>
      <c r="F42" s="5"/>
    </row>
    <row r="43" spans="1:16" x14ac:dyDescent="0.25">
      <c r="A43" s="46">
        <v>9</v>
      </c>
      <c r="B43" s="20" t="s">
        <v>76</v>
      </c>
      <c r="C43" s="4">
        <v>166</v>
      </c>
      <c r="D43" s="4">
        <v>267</v>
      </c>
      <c r="E43" s="13">
        <v>0.62172284644194753</v>
      </c>
      <c r="F43" s="5"/>
    </row>
    <row r="44" spans="1:16" x14ac:dyDescent="0.25">
      <c r="A44" s="46">
        <v>10</v>
      </c>
      <c r="B44" s="20" t="s">
        <v>3</v>
      </c>
      <c r="C44" s="4">
        <v>164</v>
      </c>
      <c r="D44" s="4">
        <v>267</v>
      </c>
      <c r="E44" s="13">
        <v>0.61423220973782766</v>
      </c>
      <c r="F44" s="5"/>
    </row>
    <row r="45" spans="1:16" x14ac:dyDescent="0.25">
      <c r="A45" s="46">
        <v>11</v>
      </c>
      <c r="B45" s="20" t="s">
        <v>74</v>
      </c>
      <c r="C45" s="4">
        <v>163</v>
      </c>
      <c r="D45" s="4">
        <v>267</v>
      </c>
      <c r="E45" s="13">
        <v>0.61048689138576784</v>
      </c>
      <c r="F45" s="5"/>
    </row>
    <row r="46" spans="1:16" x14ac:dyDescent="0.25">
      <c r="A46" s="46">
        <v>12</v>
      </c>
      <c r="B46" s="20" t="s">
        <v>80</v>
      </c>
      <c r="C46" s="4">
        <v>162</v>
      </c>
      <c r="D46" s="4">
        <v>267</v>
      </c>
      <c r="E46" s="13">
        <v>0.6067415730337079</v>
      </c>
      <c r="F46" s="5"/>
    </row>
    <row r="47" spans="1:16" x14ac:dyDescent="0.25">
      <c r="A47" s="46">
        <v>13</v>
      </c>
      <c r="B47" s="20" t="s">
        <v>78</v>
      </c>
      <c r="C47" s="4">
        <v>161</v>
      </c>
      <c r="D47" s="4">
        <v>267</v>
      </c>
      <c r="E47" s="13">
        <v>0.60299625468164797</v>
      </c>
      <c r="F47" s="5" t="s">
        <v>124</v>
      </c>
    </row>
    <row r="48" spans="1:16" x14ac:dyDescent="0.25">
      <c r="A48" s="46">
        <v>14</v>
      </c>
      <c r="B48" s="20" t="s">
        <v>85</v>
      </c>
      <c r="C48" s="4">
        <v>161</v>
      </c>
      <c r="D48" s="4">
        <v>267</v>
      </c>
      <c r="E48" s="13">
        <v>0.60299625468164797</v>
      </c>
      <c r="F48" s="5" t="s">
        <v>125</v>
      </c>
    </row>
    <row r="49" spans="1:6" x14ac:dyDescent="0.25">
      <c r="A49" s="46">
        <v>15</v>
      </c>
      <c r="B49" s="20" t="s">
        <v>62</v>
      </c>
      <c r="C49" s="4">
        <v>159</v>
      </c>
      <c r="D49" s="4">
        <v>267</v>
      </c>
      <c r="E49" s="13">
        <v>0.5955056179775281</v>
      </c>
      <c r="F49" s="5"/>
    </row>
    <row r="50" spans="1:6" x14ac:dyDescent="0.25">
      <c r="A50" s="46">
        <v>16</v>
      </c>
      <c r="B50" s="20" t="s">
        <v>83</v>
      </c>
      <c r="C50" s="4">
        <v>156</v>
      </c>
      <c r="D50" s="4">
        <v>267</v>
      </c>
      <c r="E50" s="13">
        <v>0.5842696629213483</v>
      </c>
      <c r="F50" s="5"/>
    </row>
    <row r="51" spans="1:6" x14ac:dyDescent="0.25">
      <c r="A51" s="46">
        <v>17</v>
      </c>
      <c r="B51" s="20" t="s">
        <v>2</v>
      </c>
      <c r="C51" s="4">
        <v>152</v>
      </c>
      <c r="D51" s="4">
        <v>267</v>
      </c>
      <c r="E51" s="13">
        <v>0.56928838951310856</v>
      </c>
      <c r="F51" s="5"/>
    </row>
    <row r="52" spans="1:6" x14ac:dyDescent="0.25">
      <c r="A52" s="46">
        <v>18</v>
      </c>
      <c r="B52" s="20" t="s">
        <v>72</v>
      </c>
      <c r="C52" s="4">
        <v>146</v>
      </c>
      <c r="D52" s="4">
        <v>267</v>
      </c>
      <c r="E52" s="13">
        <v>0.54681647940074907</v>
      </c>
      <c r="F52" s="5"/>
    </row>
    <row r="53" spans="1:6" x14ac:dyDescent="0.25">
      <c r="A53" s="46">
        <v>19</v>
      </c>
      <c r="B53" s="20" t="s">
        <v>81</v>
      </c>
      <c r="C53" s="4">
        <v>142</v>
      </c>
      <c r="D53" s="4">
        <v>267</v>
      </c>
      <c r="E53" s="13">
        <v>0.53183520599250933</v>
      </c>
      <c r="F53" s="5"/>
    </row>
    <row r="54" spans="1:6" x14ac:dyDescent="0.25">
      <c r="A54" s="46">
        <v>20</v>
      </c>
      <c r="B54" s="20" t="s">
        <v>79</v>
      </c>
      <c r="C54" s="4">
        <v>132</v>
      </c>
      <c r="D54" s="4">
        <v>267</v>
      </c>
      <c r="E54" s="13">
        <v>0.4943820224719101</v>
      </c>
      <c r="F54" s="5"/>
    </row>
    <row r="55" spans="1:6" x14ac:dyDescent="0.25">
      <c r="A55" s="46">
        <v>21</v>
      </c>
      <c r="B55" s="20" t="s">
        <v>136</v>
      </c>
      <c r="C55" s="4">
        <v>118</v>
      </c>
      <c r="D55" s="8">
        <v>240</v>
      </c>
      <c r="E55" s="13">
        <v>0.49166666666666664</v>
      </c>
      <c r="F55" s="5"/>
    </row>
    <row r="56" spans="1:6" x14ac:dyDescent="0.25">
      <c r="A56" s="46">
        <v>22</v>
      </c>
      <c r="B56" s="20" t="s">
        <v>137</v>
      </c>
      <c r="C56" s="4">
        <v>95</v>
      </c>
      <c r="D56" s="8">
        <v>192</v>
      </c>
      <c r="E56" s="13">
        <v>0.49479166666666669</v>
      </c>
      <c r="F56" s="5"/>
    </row>
    <row r="57" spans="1:6" x14ac:dyDescent="0.25">
      <c r="A57" s="46">
        <v>23</v>
      </c>
      <c r="B57" s="20" t="s">
        <v>138</v>
      </c>
      <c r="C57" s="4">
        <v>92</v>
      </c>
      <c r="D57" s="8">
        <v>192</v>
      </c>
      <c r="E57" s="13">
        <v>0.47916666666666669</v>
      </c>
      <c r="F57" s="5"/>
    </row>
    <row r="58" spans="1:6" x14ac:dyDescent="0.25">
      <c r="A58" s="46">
        <v>24</v>
      </c>
      <c r="B58" s="20" t="s">
        <v>139</v>
      </c>
      <c r="C58" s="4">
        <v>88</v>
      </c>
      <c r="D58" s="8">
        <v>176</v>
      </c>
      <c r="E58" s="13">
        <v>0.5</v>
      </c>
      <c r="F58" s="5"/>
    </row>
    <row r="59" spans="1:6" x14ac:dyDescent="0.25">
      <c r="A59" s="46">
        <v>25</v>
      </c>
      <c r="B59" s="20" t="s">
        <v>140</v>
      </c>
      <c r="C59" s="4">
        <v>65</v>
      </c>
      <c r="D59" s="8">
        <v>130</v>
      </c>
      <c r="E59" s="13">
        <v>0.5</v>
      </c>
      <c r="F59" s="5"/>
    </row>
    <row r="60" spans="1:6" x14ac:dyDescent="0.25">
      <c r="A60" s="46">
        <v>26</v>
      </c>
      <c r="B60" s="20" t="s">
        <v>141</v>
      </c>
      <c r="C60" s="4">
        <v>50</v>
      </c>
      <c r="D60" s="8">
        <v>98</v>
      </c>
      <c r="E60" s="13">
        <v>0.51020408163265307</v>
      </c>
      <c r="F60" s="5"/>
    </row>
    <row r="61" spans="1:6" x14ac:dyDescent="0.25">
      <c r="B61" s="22"/>
      <c r="C61" s="14"/>
      <c r="D61" s="14"/>
      <c r="E61" s="15"/>
      <c r="F61" s="16"/>
    </row>
    <row r="62" spans="1:6" ht="15.75" thickBot="1" x14ac:dyDescent="0.3">
      <c r="B62" s="21" t="s">
        <v>88</v>
      </c>
      <c r="C62" s="6">
        <v>180.5</v>
      </c>
      <c r="D62" s="6">
        <v>267</v>
      </c>
      <c r="E62" s="17">
        <v>0.67602996254681647</v>
      </c>
      <c r="F62" s="7"/>
    </row>
  </sheetData>
  <sortState ref="B3:Z28">
    <sortCondition descending="1" ref="C3:C28"/>
    <sortCondition descending="1" ref="F3:F28"/>
  </sortState>
  <pageMargins left="0.7" right="0.7" top="0.75" bottom="0.75" header="0.3" footer="0.3"/>
  <pageSetup orientation="portrait" r:id="rId1"/>
  <ignoredErrors>
    <ignoredError sqref="F7:F8 F15:F16 F39:F40 F47:F48" twoDigitTextYea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2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0" customWidth="1"/>
    <col min="2" max="2" width="7.42578125" style="12" bestFit="1" customWidth="1"/>
    <col min="3" max="3" width="6.5703125" style="12" bestFit="1" customWidth="1"/>
    <col min="4" max="4" width="4.5703125" style="12" bestFit="1" customWidth="1"/>
    <col min="5" max="5" width="4.7109375" style="12" bestFit="1" customWidth="1"/>
    <col min="6" max="6" width="5.7109375" style="12" bestFit="1" customWidth="1"/>
    <col min="7" max="7" width="5.5703125" style="12" bestFit="1" customWidth="1"/>
    <col min="8" max="10" width="4.5703125" style="12" bestFit="1" customWidth="1"/>
    <col min="11" max="11" width="5.42578125" style="12" bestFit="1" customWidth="1"/>
    <col min="12" max="12" width="4.7109375" style="12" bestFit="1" customWidth="1"/>
    <col min="13" max="13" width="4.85546875" style="12" bestFit="1" customWidth="1"/>
    <col min="14" max="14" width="4.5703125" style="12" bestFit="1" customWidth="1"/>
    <col min="15" max="15" width="5.85546875" style="12" bestFit="1" customWidth="1"/>
    <col min="16" max="16" width="4.85546875" style="12" bestFit="1" customWidth="1"/>
    <col min="17" max="17" width="2.7109375" style="12" customWidth="1"/>
    <col min="18" max="31" width="2" style="12" bestFit="1" customWidth="1"/>
    <col min="32" max="16384" width="8.85546875" style="18"/>
  </cols>
  <sheetData>
    <row r="1" spans="1:31" ht="15.75" x14ac:dyDescent="0.25">
      <c r="A1" s="32" t="s">
        <v>116</v>
      </c>
      <c r="B1" s="33"/>
    </row>
    <row r="2" spans="1:31" ht="15.75" thickBot="1" x14ac:dyDescent="0.3">
      <c r="A2" s="25"/>
      <c r="B2" s="25" t="s">
        <v>7</v>
      </c>
    </row>
    <row r="3" spans="1:31" x14ac:dyDescent="0.25">
      <c r="A3" s="29" t="s">
        <v>61</v>
      </c>
      <c r="B3" s="53">
        <v>5</v>
      </c>
      <c r="C3" s="56" t="s">
        <v>38</v>
      </c>
      <c r="D3" s="56" t="s">
        <v>38</v>
      </c>
      <c r="E3" s="56" t="s">
        <v>38</v>
      </c>
      <c r="F3" s="56" t="s">
        <v>38</v>
      </c>
      <c r="G3" s="56" t="s">
        <v>38</v>
      </c>
      <c r="H3" s="56" t="s">
        <v>38</v>
      </c>
      <c r="I3" s="56" t="s">
        <v>38</v>
      </c>
      <c r="J3" s="56" t="s">
        <v>38</v>
      </c>
      <c r="K3" s="56" t="s">
        <v>38</v>
      </c>
      <c r="L3" s="56" t="s">
        <v>38</v>
      </c>
      <c r="M3" s="56" t="s">
        <v>38</v>
      </c>
      <c r="N3" s="56" t="s">
        <v>38</v>
      </c>
      <c r="O3" s="56" t="s">
        <v>38</v>
      </c>
      <c r="P3" s="56" t="s">
        <v>38</v>
      </c>
      <c r="R3" s="12">
        <f t="shared" ref="R3:R29" si="0">IF(C3=$C$31,1,0)</f>
        <v>0</v>
      </c>
      <c r="S3" s="12">
        <f t="shared" ref="S3:S29" si="1">IF(D3=$D$31,1,0)</f>
        <v>0</v>
      </c>
      <c r="T3" s="12">
        <f t="shared" ref="T3:T29" si="2">IF(E3=$E$31,1,0)</f>
        <v>0</v>
      </c>
      <c r="U3" s="12">
        <f t="shared" ref="U3:U29" si="3">IF(F3=$F$31,1,0)</f>
        <v>0</v>
      </c>
      <c r="V3" s="12">
        <f t="shared" ref="V3:V29" si="4">IF(G3=$G$31,1,0)</f>
        <v>0</v>
      </c>
      <c r="W3" s="12">
        <f t="shared" ref="W3:W29" si="5">IF(H3=$H$31,1,0)</f>
        <v>0</v>
      </c>
      <c r="X3" s="12">
        <f t="shared" ref="X3:X29" si="6">IF(I3=$I$31,1,0)</f>
        <v>0</v>
      </c>
      <c r="Y3" s="12">
        <f t="shared" ref="Y3:Y29" si="7">IF(J3=$J$31,1,0)</f>
        <v>0</v>
      </c>
      <c r="Z3" s="12">
        <f t="shared" ref="Z3:Z29" si="8">IF(K3=$K$31,1,0)</f>
        <v>0</v>
      </c>
      <c r="AA3" s="12">
        <f t="shared" ref="AA3:AA29" si="9">IF(L3=$L$31,1,0)</f>
        <v>0</v>
      </c>
      <c r="AB3" s="12">
        <f t="shared" ref="AB3:AB29" si="10">IF(M3=$M$31,1,0)</f>
        <v>0</v>
      </c>
      <c r="AC3" s="12">
        <f t="shared" ref="AC3:AC29" si="11">IF(N3=$N$31,1,0)</f>
        <v>0</v>
      </c>
      <c r="AD3" s="12">
        <f t="shared" ref="AD3:AD29" si="12">IF(O3=$O$31,1,0)</f>
        <v>0</v>
      </c>
      <c r="AE3" s="12">
        <f t="shared" ref="AE3:AE29" si="13">IF(P3=$P$31,1,0)</f>
        <v>0</v>
      </c>
    </row>
    <row r="4" spans="1:31" x14ac:dyDescent="0.25">
      <c r="A4" s="9" t="s">
        <v>71</v>
      </c>
      <c r="B4" s="36">
        <f t="shared" ref="B4:B12" si="14">SUM(R4:AE4)</f>
        <v>10</v>
      </c>
      <c r="C4" s="8" t="s">
        <v>34</v>
      </c>
      <c r="D4" s="55" t="s">
        <v>30</v>
      </c>
      <c r="E4" s="55" t="s">
        <v>12</v>
      </c>
      <c r="F4" s="8" t="s">
        <v>29</v>
      </c>
      <c r="G4" s="8" t="s">
        <v>23</v>
      </c>
      <c r="H4" s="8" t="s">
        <v>31</v>
      </c>
      <c r="I4" s="8" t="s">
        <v>18</v>
      </c>
      <c r="J4" s="8" t="s">
        <v>91</v>
      </c>
      <c r="K4" s="8" t="s">
        <v>36</v>
      </c>
      <c r="L4" s="8" t="s">
        <v>33</v>
      </c>
      <c r="M4" s="8" t="s">
        <v>17</v>
      </c>
      <c r="N4" s="55" t="s">
        <v>35</v>
      </c>
      <c r="O4" s="8" t="s">
        <v>26</v>
      </c>
      <c r="P4" s="55" t="s">
        <v>9</v>
      </c>
      <c r="R4" s="12">
        <f t="shared" si="0"/>
        <v>1</v>
      </c>
      <c r="S4" s="12">
        <f t="shared" si="1"/>
        <v>0</v>
      </c>
      <c r="T4" s="12">
        <f t="shared" si="2"/>
        <v>0</v>
      </c>
      <c r="U4" s="12">
        <f t="shared" si="3"/>
        <v>1</v>
      </c>
      <c r="V4" s="12">
        <f t="shared" si="4"/>
        <v>1</v>
      </c>
      <c r="W4" s="12">
        <f t="shared" si="5"/>
        <v>1</v>
      </c>
      <c r="X4" s="12">
        <f t="shared" si="6"/>
        <v>1</v>
      </c>
      <c r="Y4" s="12">
        <f t="shared" si="7"/>
        <v>1</v>
      </c>
      <c r="Z4" s="12">
        <f t="shared" si="8"/>
        <v>1</v>
      </c>
      <c r="AA4" s="12">
        <f t="shared" si="9"/>
        <v>1</v>
      </c>
      <c r="AB4" s="12">
        <f t="shared" si="10"/>
        <v>1</v>
      </c>
      <c r="AC4" s="12">
        <f t="shared" si="11"/>
        <v>0</v>
      </c>
      <c r="AD4" s="12">
        <f t="shared" si="12"/>
        <v>1</v>
      </c>
      <c r="AE4" s="12">
        <f t="shared" si="13"/>
        <v>0</v>
      </c>
    </row>
    <row r="5" spans="1:31" x14ac:dyDescent="0.25">
      <c r="A5" s="9" t="s">
        <v>0</v>
      </c>
      <c r="B5" s="36">
        <f t="shared" si="14"/>
        <v>13</v>
      </c>
      <c r="C5" s="8" t="s">
        <v>34</v>
      </c>
      <c r="D5" s="8" t="s">
        <v>27</v>
      </c>
      <c r="E5" s="8" t="s">
        <v>10</v>
      </c>
      <c r="F5" s="8" t="s">
        <v>29</v>
      </c>
      <c r="G5" s="8" t="s">
        <v>23</v>
      </c>
      <c r="H5" s="8" t="s">
        <v>31</v>
      </c>
      <c r="I5" s="8" t="s">
        <v>18</v>
      </c>
      <c r="J5" s="8" t="s">
        <v>91</v>
      </c>
      <c r="K5" s="55" t="s">
        <v>14</v>
      </c>
      <c r="L5" s="8" t="s">
        <v>33</v>
      </c>
      <c r="M5" s="8" t="s">
        <v>17</v>
      </c>
      <c r="N5" s="8" t="s">
        <v>24</v>
      </c>
      <c r="O5" s="8" t="s">
        <v>26</v>
      </c>
      <c r="P5" s="8" t="s">
        <v>16</v>
      </c>
      <c r="R5" s="12">
        <f t="shared" si="0"/>
        <v>1</v>
      </c>
      <c r="S5" s="12">
        <f t="shared" si="1"/>
        <v>1</v>
      </c>
      <c r="T5" s="12">
        <f t="shared" si="2"/>
        <v>1</v>
      </c>
      <c r="U5" s="12">
        <f t="shared" si="3"/>
        <v>1</v>
      </c>
      <c r="V5" s="12">
        <f t="shared" si="4"/>
        <v>1</v>
      </c>
      <c r="W5" s="12">
        <f t="shared" si="5"/>
        <v>1</v>
      </c>
      <c r="X5" s="12">
        <f t="shared" si="6"/>
        <v>1</v>
      </c>
      <c r="Y5" s="12">
        <f t="shared" si="7"/>
        <v>1</v>
      </c>
      <c r="Z5" s="12">
        <f t="shared" si="8"/>
        <v>0</v>
      </c>
      <c r="AA5" s="12">
        <f t="shared" si="9"/>
        <v>1</v>
      </c>
      <c r="AB5" s="12">
        <f t="shared" si="10"/>
        <v>1</v>
      </c>
      <c r="AC5" s="12">
        <f t="shared" si="11"/>
        <v>1</v>
      </c>
      <c r="AD5" s="12">
        <f t="shared" si="12"/>
        <v>1</v>
      </c>
      <c r="AE5" s="12">
        <f t="shared" si="13"/>
        <v>1</v>
      </c>
    </row>
    <row r="6" spans="1:31" x14ac:dyDescent="0.25">
      <c r="A6" s="9" t="s">
        <v>1</v>
      </c>
      <c r="B6" s="36">
        <f t="shared" si="14"/>
        <v>7</v>
      </c>
      <c r="C6" s="8" t="s">
        <v>34</v>
      </c>
      <c r="D6" s="8" t="s">
        <v>27</v>
      </c>
      <c r="E6" s="55" t="s">
        <v>12</v>
      </c>
      <c r="F6" s="55" t="s">
        <v>25</v>
      </c>
      <c r="G6" s="8" t="s">
        <v>23</v>
      </c>
      <c r="H6" s="8" t="s">
        <v>31</v>
      </c>
      <c r="I6" s="55" t="s">
        <v>32</v>
      </c>
      <c r="J6" s="55" t="s">
        <v>13</v>
      </c>
      <c r="K6" s="55" t="s">
        <v>14</v>
      </c>
      <c r="L6" s="8" t="s">
        <v>33</v>
      </c>
      <c r="M6" s="8" t="s">
        <v>17</v>
      </c>
      <c r="N6" s="55" t="s">
        <v>35</v>
      </c>
      <c r="O6" s="55" t="s">
        <v>21</v>
      </c>
      <c r="P6" s="8" t="s">
        <v>16</v>
      </c>
      <c r="R6" s="12">
        <f t="shared" si="0"/>
        <v>1</v>
      </c>
      <c r="S6" s="12">
        <f t="shared" si="1"/>
        <v>1</v>
      </c>
      <c r="T6" s="12">
        <f t="shared" si="2"/>
        <v>0</v>
      </c>
      <c r="U6" s="12">
        <f t="shared" si="3"/>
        <v>0</v>
      </c>
      <c r="V6" s="12">
        <f t="shared" si="4"/>
        <v>1</v>
      </c>
      <c r="W6" s="12">
        <f t="shared" si="5"/>
        <v>1</v>
      </c>
      <c r="X6" s="12">
        <f t="shared" si="6"/>
        <v>0</v>
      </c>
      <c r="Y6" s="12">
        <f t="shared" si="7"/>
        <v>0</v>
      </c>
      <c r="Z6" s="12">
        <f t="shared" si="8"/>
        <v>0</v>
      </c>
      <c r="AA6" s="12">
        <f t="shared" si="9"/>
        <v>1</v>
      </c>
      <c r="AB6" s="12">
        <f t="shared" si="10"/>
        <v>1</v>
      </c>
      <c r="AC6" s="12">
        <f t="shared" si="11"/>
        <v>0</v>
      </c>
      <c r="AD6" s="12">
        <f t="shared" si="12"/>
        <v>0</v>
      </c>
      <c r="AE6" s="12">
        <f t="shared" si="13"/>
        <v>1</v>
      </c>
    </row>
    <row r="7" spans="1:31" x14ac:dyDescent="0.25">
      <c r="A7" s="9" t="s">
        <v>72</v>
      </c>
      <c r="B7" s="36">
        <f t="shared" si="14"/>
        <v>8</v>
      </c>
      <c r="C7" s="55" t="s">
        <v>11</v>
      </c>
      <c r="D7" s="55" t="s">
        <v>30</v>
      </c>
      <c r="E7" s="8" t="s">
        <v>10</v>
      </c>
      <c r="F7" s="55" t="s">
        <v>25</v>
      </c>
      <c r="G7" s="55" t="s">
        <v>15</v>
      </c>
      <c r="H7" s="8" t="s">
        <v>31</v>
      </c>
      <c r="I7" s="8" t="s">
        <v>18</v>
      </c>
      <c r="J7" s="8" t="s">
        <v>91</v>
      </c>
      <c r="K7" s="8" t="s">
        <v>36</v>
      </c>
      <c r="L7" s="8" t="s">
        <v>33</v>
      </c>
      <c r="M7" s="55" t="s">
        <v>28</v>
      </c>
      <c r="N7" s="8" t="s">
        <v>24</v>
      </c>
      <c r="O7" s="55" t="s">
        <v>21</v>
      </c>
      <c r="P7" s="8" t="s">
        <v>16</v>
      </c>
      <c r="R7" s="12">
        <f t="shared" si="0"/>
        <v>0</v>
      </c>
      <c r="S7" s="12">
        <f t="shared" si="1"/>
        <v>0</v>
      </c>
      <c r="T7" s="12">
        <f t="shared" si="2"/>
        <v>1</v>
      </c>
      <c r="U7" s="12">
        <f t="shared" si="3"/>
        <v>0</v>
      </c>
      <c r="V7" s="12">
        <f t="shared" si="4"/>
        <v>0</v>
      </c>
      <c r="W7" s="12">
        <f t="shared" si="5"/>
        <v>1</v>
      </c>
      <c r="X7" s="12">
        <f t="shared" si="6"/>
        <v>1</v>
      </c>
      <c r="Y7" s="12">
        <f t="shared" si="7"/>
        <v>1</v>
      </c>
      <c r="Z7" s="12">
        <f t="shared" si="8"/>
        <v>1</v>
      </c>
      <c r="AA7" s="12">
        <f t="shared" si="9"/>
        <v>1</v>
      </c>
      <c r="AB7" s="12">
        <f t="shared" si="10"/>
        <v>0</v>
      </c>
      <c r="AC7" s="12">
        <f t="shared" si="11"/>
        <v>1</v>
      </c>
      <c r="AD7" s="12">
        <f t="shared" si="12"/>
        <v>0</v>
      </c>
      <c r="AE7" s="12">
        <f t="shared" si="13"/>
        <v>1</v>
      </c>
    </row>
    <row r="8" spans="1:31" x14ac:dyDescent="0.25">
      <c r="A8" s="9" t="s">
        <v>73</v>
      </c>
      <c r="B8" s="36">
        <f t="shared" si="14"/>
        <v>11</v>
      </c>
      <c r="C8" s="8" t="s">
        <v>34</v>
      </c>
      <c r="D8" s="8" t="s">
        <v>27</v>
      </c>
      <c r="E8" s="8" t="s">
        <v>10</v>
      </c>
      <c r="F8" s="8" t="s">
        <v>29</v>
      </c>
      <c r="G8" s="55" t="s">
        <v>15</v>
      </c>
      <c r="H8" s="8" t="s">
        <v>31</v>
      </c>
      <c r="I8" s="8" t="s">
        <v>18</v>
      </c>
      <c r="J8" s="8" t="s">
        <v>91</v>
      </c>
      <c r="K8" s="55" t="s">
        <v>14</v>
      </c>
      <c r="L8" s="8" t="s">
        <v>33</v>
      </c>
      <c r="M8" s="8" t="s">
        <v>17</v>
      </c>
      <c r="N8" s="8" t="s">
        <v>24</v>
      </c>
      <c r="O8" s="8" t="s">
        <v>26</v>
      </c>
      <c r="P8" s="55" t="s">
        <v>9</v>
      </c>
      <c r="R8" s="12">
        <f t="shared" si="0"/>
        <v>1</v>
      </c>
      <c r="S8" s="12">
        <f t="shared" si="1"/>
        <v>1</v>
      </c>
      <c r="T8" s="12">
        <f t="shared" si="2"/>
        <v>1</v>
      </c>
      <c r="U8" s="12">
        <f t="shared" si="3"/>
        <v>1</v>
      </c>
      <c r="V8" s="12">
        <f t="shared" si="4"/>
        <v>0</v>
      </c>
      <c r="W8" s="12">
        <f t="shared" si="5"/>
        <v>1</v>
      </c>
      <c r="X8" s="12">
        <f t="shared" si="6"/>
        <v>1</v>
      </c>
      <c r="Y8" s="12">
        <f t="shared" si="7"/>
        <v>1</v>
      </c>
      <c r="Z8" s="12">
        <f t="shared" si="8"/>
        <v>0</v>
      </c>
      <c r="AA8" s="12">
        <f t="shared" si="9"/>
        <v>1</v>
      </c>
      <c r="AB8" s="12">
        <f t="shared" si="10"/>
        <v>1</v>
      </c>
      <c r="AC8" s="12">
        <f t="shared" si="11"/>
        <v>1</v>
      </c>
      <c r="AD8" s="12">
        <f t="shared" si="12"/>
        <v>1</v>
      </c>
      <c r="AE8" s="12">
        <f t="shared" si="13"/>
        <v>0</v>
      </c>
    </row>
    <row r="9" spans="1:31" x14ac:dyDescent="0.25">
      <c r="A9" s="9" t="s">
        <v>74</v>
      </c>
      <c r="B9" s="36">
        <f t="shared" si="14"/>
        <v>11</v>
      </c>
      <c r="C9" s="8" t="s">
        <v>34</v>
      </c>
      <c r="D9" s="55" t="s">
        <v>30</v>
      </c>
      <c r="E9" s="8" t="s">
        <v>10</v>
      </c>
      <c r="F9" s="8" t="s">
        <v>29</v>
      </c>
      <c r="G9" s="55" t="s">
        <v>15</v>
      </c>
      <c r="H9" s="8" t="s">
        <v>31</v>
      </c>
      <c r="I9" s="8" t="s">
        <v>18</v>
      </c>
      <c r="J9" s="8" t="s">
        <v>91</v>
      </c>
      <c r="K9" s="55" t="s">
        <v>14</v>
      </c>
      <c r="L9" s="8" t="s">
        <v>33</v>
      </c>
      <c r="M9" s="8" t="s">
        <v>17</v>
      </c>
      <c r="N9" s="8" t="s">
        <v>24</v>
      </c>
      <c r="O9" s="8" t="s">
        <v>26</v>
      </c>
      <c r="P9" s="8" t="s">
        <v>16</v>
      </c>
      <c r="R9" s="12">
        <f t="shared" si="0"/>
        <v>1</v>
      </c>
      <c r="S9" s="12">
        <f t="shared" si="1"/>
        <v>0</v>
      </c>
      <c r="T9" s="12">
        <f t="shared" si="2"/>
        <v>1</v>
      </c>
      <c r="U9" s="12">
        <f t="shared" si="3"/>
        <v>1</v>
      </c>
      <c r="V9" s="12">
        <f t="shared" si="4"/>
        <v>0</v>
      </c>
      <c r="W9" s="12">
        <f t="shared" si="5"/>
        <v>1</v>
      </c>
      <c r="X9" s="12">
        <f t="shared" si="6"/>
        <v>1</v>
      </c>
      <c r="Y9" s="12">
        <f t="shared" si="7"/>
        <v>1</v>
      </c>
      <c r="Z9" s="12">
        <f t="shared" si="8"/>
        <v>0</v>
      </c>
      <c r="AA9" s="12">
        <f t="shared" si="9"/>
        <v>1</v>
      </c>
      <c r="AB9" s="12">
        <f t="shared" si="10"/>
        <v>1</v>
      </c>
      <c r="AC9" s="12">
        <f t="shared" si="11"/>
        <v>1</v>
      </c>
      <c r="AD9" s="12">
        <f t="shared" si="12"/>
        <v>1</v>
      </c>
      <c r="AE9" s="12">
        <f t="shared" si="13"/>
        <v>1</v>
      </c>
    </row>
    <row r="10" spans="1:31" x14ac:dyDescent="0.25">
      <c r="A10" s="9" t="s">
        <v>2</v>
      </c>
      <c r="B10" s="36">
        <f t="shared" si="14"/>
        <v>12</v>
      </c>
      <c r="C10" s="8" t="s">
        <v>34</v>
      </c>
      <c r="D10" s="55" t="s">
        <v>30</v>
      </c>
      <c r="E10" s="8" t="s">
        <v>10</v>
      </c>
      <c r="F10" s="8" t="s">
        <v>29</v>
      </c>
      <c r="G10" s="55" t="s">
        <v>15</v>
      </c>
      <c r="H10" s="8" t="s">
        <v>31</v>
      </c>
      <c r="I10" s="8" t="s">
        <v>18</v>
      </c>
      <c r="J10" s="8" t="s">
        <v>91</v>
      </c>
      <c r="K10" s="8" t="s">
        <v>36</v>
      </c>
      <c r="L10" s="8" t="s">
        <v>33</v>
      </c>
      <c r="M10" s="8" t="s">
        <v>17</v>
      </c>
      <c r="N10" s="8" t="s">
        <v>24</v>
      </c>
      <c r="O10" s="8" t="s">
        <v>26</v>
      </c>
      <c r="P10" s="8" t="s">
        <v>16</v>
      </c>
      <c r="R10" s="12">
        <f t="shared" si="0"/>
        <v>1</v>
      </c>
      <c r="S10" s="12">
        <f t="shared" si="1"/>
        <v>0</v>
      </c>
      <c r="T10" s="12">
        <f t="shared" si="2"/>
        <v>1</v>
      </c>
      <c r="U10" s="12">
        <f t="shared" si="3"/>
        <v>1</v>
      </c>
      <c r="V10" s="12">
        <f t="shared" si="4"/>
        <v>0</v>
      </c>
      <c r="W10" s="12">
        <f t="shared" si="5"/>
        <v>1</v>
      </c>
      <c r="X10" s="12">
        <f t="shared" si="6"/>
        <v>1</v>
      </c>
      <c r="Y10" s="12">
        <f t="shared" si="7"/>
        <v>1</v>
      </c>
      <c r="Z10" s="12">
        <f t="shared" si="8"/>
        <v>1</v>
      </c>
      <c r="AA10" s="12">
        <f t="shared" si="9"/>
        <v>1</v>
      </c>
      <c r="AB10" s="12">
        <f t="shared" si="10"/>
        <v>1</v>
      </c>
      <c r="AC10" s="12">
        <f t="shared" si="11"/>
        <v>1</v>
      </c>
      <c r="AD10" s="12">
        <f t="shared" si="12"/>
        <v>1</v>
      </c>
      <c r="AE10" s="12">
        <f t="shared" si="13"/>
        <v>1</v>
      </c>
    </row>
    <row r="11" spans="1:31" x14ac:dyDescent="0.25">
      <c r="A11" s="9" t="s">
        <v>3</v>
      </c>
      <c r="B11" s="36">
        <f t="shared" si="14"/>
        <v>11</v>
      </c>
      <c r="C11" s="8" t="s">
        <v>34</v>
      </c>
      <c r="D11" s="55" t="s">
        <v>30</v>
      </c>
      <c r="E11" s="8" t="s">
        <v>10</v>
      </c>
      <c r="F11" s="8" t="s">
        <v>29</v>
      </c>
      <c r="G11" s="55" t="s">
        <v>15</v>
      </c>
      <c r="H11" s="8" t="s">
        <v>31</v>
      </c>
      <c r="I11" s="8" t="s">
        <v>18</v>
      </c>
      <c r="J11" s="8" t="s">
        <v>91</v>
      </c>
      <c r="K11" s="55" t="s">
        <v>14</v>
      </c>
      <c r="L11" s="8" t="s">
        <v>33</v>
      </c>
      <c r="M11" s="8" t="s">
        <v>17</v>
      </c>
      <c r="N11" s="8" t="s">
        <v>24</v>
      </c>
      <c r="O11" s="8" t="s">
        <v>26</v>
      </c>
      <c r="P11" s="8" t="s">
        <v>16</v>
      </c>
      <c r="R11" s="12">
        <f t="shared" si="0"/>
        <v>1</v>
      </c>
      <c r="S11" s="12">
        <f t="shared" si="1"/>
        <v>0</v>
      </c>
      <c r="T11" s="12">
        <f t="shared" si="2"/>
        <v>1</v>
      </c>
      <c r="U11" s="12">
        <f t="shared" si="3"/>
        <v>1</v>
      </c>
      <c r="V11" s="12">
        <f t="shared" si="4"/>
        <v>0</v>
      </c>
      <c r="W11" s="12">
        <f t="shared" si="5"/>
        <v>1</v>
      </c>
      <c r="X11" s="12">
        <f t="shared" si="6"/>
        <v>1</v>
      </c>
      <c r="Y11" s="12">
        <f t="shared" si="7"/>
        <v>1</v>
      </c>
      <c r="Z11" s="12">
        <f t="shared" si="8"/>
        <v>0</v>
      </c>
      <c r="AA11" s="12">
        <f t="shared" si="9"/>
        <v>1</v>
      </c>
      <c r="AB11" s="12">
        <f t="shared" si="10"/>
        <v>1</v>
      </c>
      <c r="AC11" s="12">
        <f t="shared" si="11"/>
        <v>1</v>
      </c>
      <c r="AD11" s="12">
        <f t="shared" si="12"/>
        <v>1</v>
      </c>
      <c r="AE11" s="12">
        <f t="shared" si="13"/>
        <v>1</v>
      </c>
    </row>
    <row r="12" spans="1:31" x14ac:dyDescent="0.25">
      <c r="A12" s="9" t="s">
        <v>62</v>
      </c>
      <c r="B12" s="36">
        <f t="shared" si="14"/>
        <v>12</v>
      </c>
      <c r="C12" s="8" t="s">
        <v>34</v>
      </c>
      <c r="D12" s="8" t="s">
        <v>27</v>
      </c>
      <c r="E12" s="55" t="s">
        <v>12</v>
      </c>
      <c r="F12" s="8" t="s">
        <v>29</v>
      </c>
      <c r="G12" s="8" t="s">
        <v>23</v>
      </c>
      <c r="H12" s="8" t="s">
        <v>31</v>
      </c>
      <c r="I12" s="8" t="s">
        <v>18</v>
      </c>
      <c r="J12" s="8" t="s">
        <v>91</v>
      </c>
      <c r="K12" s="8" t="s">
        <v>36</v>
      </c>
      <c r="L12" s="8" t="s">
        <v>33</v>
      </c>
      <c r="M12" s="8" t="s">
        <v>17</v>
      </c>
      <c r="N12" s="8" t="s">
        <v>24</v>
      </c>
      <c r="O12" s="55" t="s">
        <v>21</v>
      </c>
      <c r="P12" s="8" t="s">
        <v>16</v>
      </c>
      <c r="R12" s="12">
        <f t="shared" si="0"/>
        <v>1</v>
      </c>
      <c r="S12" s="12">
        <f t="shared" si="1"/>
        <v>1</v>
      </c>
      <c r="T12" s="12">
        <f t="shared" si="2"/>
        <v>0</v>
      </c>
      <c r="U12" s="12">
        <f t="shared" si="3"/>
        <v>1</v>
      </c>
      <c r="V12" s="12">
        <f t="shared" si="4"/>
        <v>1</v>
      </c>
      <c r="W12" s="12">
        <f t="shared" si="5"/>
        <v>1</v>
      </c>
      <c r="X12" s="12">
        <f t="shared" si="6"/>
        <v>1</v>
      </c>
      <c r="Y12" s="12">
        <f t="shared" si="7"/>
        <v>1</v>
      </c>
      <c r="Z12" s="12">
        <f t="shared" si="8"/>
        <v>1</v>
      </c>
      <c r="AA12" s="12">
        <f t="shared" si="9"/>
        <v>1</v>
      </c>
      <c r="AB12" s="12">
        <f t="shared" si="10"/>
        <v>1</v>
      </c>
      <c r="AC12" s="12">
        <f t="shared" si="11"/>
        <v>1</v>
      </c>
      <c r="AD12" s="12">
        <f t="shared" si="12"/>
        <v>0</v>
      </c>
      <c r="AE12" s="12">
        <f t="shared" si="13"/>
        <v>1</v>
      </c>
    </row>
    <row r="13" spans="1:31" x14ac:dyDescent="0.25">
      <c r="A13" s="9" t="s">
        <v>75</v>
      </c>
      <c r="B13" s="51">
        <v>5</v>
      </c>
      <c r="C13" s="56" t="s">
        <v>38</v>
      </c>
      <c r="D13" s="56" t="s">
        <v>38</v>
      </c>
      <c r="E13" s="56" t="s">
        <v>38</v>
      </c>
      <c r="F13" s="56" t="s">
        <v>38</v>
      </c>
      <c r="G13" s="56" t="s">
        <v>38</v>
      </c>
      <c r="H13" s="56" t="s">
        <v>38</v>
      </c>
      <c r="I13" s="56" t="s">
        <v>38</v>
      </c>
      <c r="J13" s="56" t="s">
        <v>38</v>
      </c>
      <c r="K13" s="56" t="s">
        <v>38</v>
      </c>
      <c r="L13" s="56" t="s">
        <v>38</v>
      </c>
      <c r="M13" s="56" t="s">
        <v>38</v>
      </c>
      <c r="N13" s="56" t="s">
        <v>38</v>
      </c>
      <c r="O13" s="56" t="s">
        <v>38</v>
      </c>
      <c r="P13" s="56" t="s">
        <v>38</v>
      </c>
      <c r="R13" s="12">
        <f t="shared" si="0"/>
        <v>0</v>
      </c>
      <c r="S13" s="12">
        <f t="shared" si="1"/>
        <v>0</v>
      </c>
      <c r="T13" s="12">
        <f t="shared" si="2"/>
        <v>0</v>
      </c>
      <c r="U13" s="12">
        <f t="shared" si="3"/>
        <v>0</v>
      </c>
      <c r="V13" s="12">
        <f t="shared" si="4"/>
        <v>0</v>
      </c>
      <c r="W13" s="12">
        <f t="shared" si="5"/>
        <v>0</v>
      </c>
      <c r="X13" s="12">
        <f t="shared" si="6"/>
        <v>0</v>
      </c>
      <c r="Y13" s="12">
        <f t="shared" si="7"/>
        <v>0</v>
      </c>
      <c r="Z13" s="12">
        <f t="shared" si="8"/>
        <v>0</v>
      </c>
      <c r="AA13" s="12">
        <f t="shared" si="9"/>
        <v>0</v>
      </c>
      <c r="AB13" s="12">
        <f t="shared" si="10"/>
        <v>0</v>
      </c>
      <c r="AC13" s="12">
        <f t="shared" si="11"/>
        <v>0</v>
      </c>
      <c r="AD13" s="12">
        <f t="shared" si="12"/>
        <v>0</v>
      </c>
      <c r="AE13" s="12">
        <f t="shared" si="13"/>
        <v>0</v>
      </c>
    </row>
    <row r="14" spans="1:31" x14ac:dyDescent="0.25">
      <c r="A14" s="9" t="s">
        <v>76</v>
      </c>
      <c r="B14" s="36">
        <f t="shared" ref="B14:B19" si="15">SUM(R14:AE14)</f>
        <v>11</v>
      </c>
      <c r="C14" s="8" t="s">
        <v>34</v>
      </c>
      <c r="D14" s="8" t="s">
        <v>27</v>
      </c>
      <c r="E14" s="55" t="s">
        <v>12</v>
      </c>
      <c r="F14" s="8" t="s">
        <v>29</v>
      </c>
      <c r="G14" s="8" t="s">
        <v>23</v>
      </c>
      <c r="H14" s="8" t="s">
        <v>31</v>
      </c>
      <c r="I14" s="8" t="s">
        <v>18</v>
      </c>
      <c r="J14" s="8" t="s">
        <v>91</v>
      </c>
      <c r="K14" s="55" t="s">
        <v>14</v>
      </c>
      <c r="L14" s="8" t="s">
        <v>33</v>
      </c>
      <c r="M14" s="8" t="s">
        <v>17</v>
      </c>
      <c r="N14" s="8" t="s">
        <v>24</v>
      </c>
      <c r="O14" s="55" t="s">
        <v>21</v>
      </c>
      <c r="P14" s="8" t="s">
        <v>16</v>
      </c>
      <c r="R14" s="12">
        <f t="shared" si="0"/>
        <v>1</v>
      </c>
      <c r="S14" s="12">
        <f t="shared" si="1"/>
        <v>1</v>
      </c>
      <c r="T14" s="12">
        <f t="shared" si="2"/>
        <v>0</v>
      </c>
      <c r="U14" s="12">
        <f t="shared" si="3"/>
        <v>1</v>
      </c>
      <c r="V14" s="12">
        <f t="shared" si="4"/>
        <v>1</v>
      </c>
      <c r="W14" s="12">
        <f t="shared" si="5"/>
        <v>1</v>
      </c>
      <c r="X14" s="12">
        <f t="shared" si="6"/>
        <v>1</v>
      </c>
      <c r="Y14" s="12">
        <f t="shared" si="7"/>
        <v>1</v>
      </c>
      <c r="Z14" s="12">
        <f t="shared" si="8"/>
        <v>0</v>
      </c>
      <c r="AA14" s="12">
        <f t="shared" si="9"/>
        <v>1</v>
      </c>
      <c r="AB14" s="12">
        <f t="shared" si="10"/>
        <v>1</v>
      </c>
      <c r="AC14" s="12">
        <f t="shared" si="11"/>
        <v>1</v>
      </c>
      <c r="AD14" s="12">
        <f t="shared" si="12"/>
        <v>0</v>
      </c>
      <c r="AE14" s="12">
        <f t="shared" si="13"/>
        <v>1</v>
      </c>
    </row>
    <row r="15" spans="1:31" x14ac:dyDescent="0.25">
      <c r="A15" s="9" t="s">
        <v>77</v>
      </c>
      <c r="B15" s="36">
        <f t="shared" si="15"/>
        <v>12</v>
      </c>
      <c r="C15" s="55" t="s">
        <v>11</v>
      </c>
      <c r="D15" s="55" t="s">
        <v>30</v>
      </c>
      <c r="E15" s="8" t="s">
        <v>10</v>
      </c>
      <c r="F15" s="8" t="s">
        <v>29</v>
      </c>
      <c r="G15" s="8" t="s">
        <v>23</v>
      </c>
      <c r="H15" s="8" t="s">
        <v>31</v>
      </c>
      <c r="I15" s="8" t="s">
        <v>18</v>
      </c>
      <c r="J15" s="8" t="s">
        <v>91</v>
      </c>
      <c r="K15" s="8" t="s">
        <v>36</v>
      </c>
      <c r="L15" s="8" t="s">
        <v>33</v>
      </c>
      <c r="M15" s="8" t="s">
        <v>17</v>
      </c>
      <c r="N15" s="8" t="s">
        <v>24</v>
      </c>
      <c r="O15" s="8" t="s">
        <v>26</v>
      </c>
      <c r="P15" s="8" t="s">
        <v>16</v>
      </c>
      <c r="R15" s="12">
        <f t="shared" si="0"/>
        <v>0</v>
      </c>
      <c r="S15" s="12">
        <f t="shared" si="1"/>
        <v>0</v>
      </c>
      <c r="T15" s="12">
        <f t="shared" si="2"/>
        <v>1</v>
      </c>
      <c r="U15" s="12">
        <f t="shared" si="3"/>
        <v>1</v>
      </c>
      <c r="V15" s="12">
        <f t="shared" si="4"/>
        <v>1</v>
      </c>
      <c r="W15" s="12">
        <f t="shared" si="5"/>
        <v>1</v>
      </c>
      <c r="X15" s="12">
        <f t="shared" si="6"/>
        <v>1</v>
      </c>
      <c r="Y15" s="12">
        <f t="shared" si="7"/>
        <v>1</v>
      </c>
      <c r="Z15" s="12">
        <f t="shared" si="8"/>
        <v>1</v>
      </c>
      <c r="AA15" s="12">
        <f t="shared" si="9"/>
        <v>1</v>
      </c>
      <c r="AB15" s="12">
        <f t="shared" si="10"/>
        <v>1</v>
      </c>
      <c r="AC15" s="12">
        <f t="shared" si="11"/>
        <v>1</v>
      </c>
      <c r="AD15" s="12">
        <f t="shared" si="12"/>
        <v>1</v>
      </c>
      <c r="AE15" s="12">
        <f t="shared" si="13"/>
        <v>1</v>
      </c>
    </row>
    <row r="16" spans="1:31" x14ac:dyDescent="0.25">
      <c r="A16" s="9" t="s">
        <v>78</v>
      </c>
      <c r="B16" s="36">
        <f t="shared" si="15"/>
        <v>11</v>
      </c>
      <c r="C16" s="8" t="s">
        <v>34</v>
      </c>
      <c r="D16" s="8" t="s">
        <v>27</v>
      </c>
      <c r="E16" s="8" t="s">
        <v>10</v>
      </c>
      <c r="F16" s="8" t="s">
        <v>29</v>
      </c>
      <c r="G16" s="8" t="s">
        <v>23</v>
      </c>
      <c r="H16" s="8" t="s">
        <v>31</v>
      </c>
      <c r="I16" s="8" t="s">
        <v>18</v>
      </c>
      <c r="J16" s="8" t="s">
        <v>91</v>
      </c>
      <c r="K16" s="55" t="s">
        <v>14</v>
      </c>
      <c r="L16" s="8" t="s">
        <v>33</v>
      </c>
      <c r="M16" s="8" t="s">
        <v>17</v>
      </c>
      <c r="N16" s="8" t="s">
        <v>24</v>
      </c>
      <c r="O16" s="55" t="s">
        <v>21</v>
      </c>
      <c r="P16" s="55" t="s">
        <v>9</v>
      </c>
      <c r="R16" s="12">
        <f t="shared" si="0"/>
        <v>1</v>
      </c>
      <c r="S16" s="12">
        <f t="shared" si="1"/>
        <v>1</v>
      </c>
      <c r="T16" s="12">
        <f t="shared" si="2"/>
        <v>1</v>
      </c>
      <c r="U16" s="12">
        <f t="shared" si="3"/>
        <v>1</v>
      </c>
      <c r="V16" s="12">
        <f t="shared" si="4"/>
        <v>1</v>
      </c>
      <c r="W16" s="12">
        <f t="shared" si="5"/>
        <v>1</v>
      </c>
      <c r="X16" s="12">
        <f t="shared" si="6"/>
        <v>1</v>
      </c>
      <c r="Y16" s="12">
        <f t="shared" si="7"/>
        <v>1</v>
      </c>
      <c r="Z16" s="12">
        <f t="shared" si="8"/>
        <v>0</v>
      </c>
      <c r="AA16" s="12">
        <f t="shared" si="9"/>
        <v>1</v>
      </c>
      <c r="AB16" s="12">
        <f t="shared" si="10"/>
        <v>1</v>
      </c>
      <c r="AC16" s="12">
        <f t="shared" si="11"/>
        <v>1</v>
      </c>
      <c r="AD16" s="12">
        <f t="shared" si="12"/>
        <v>0</v>
      </c>
      <c r="AE16" s="12">
        <f t="shared" si="13"/>
        <v>0</v>
      </c>
    </row>
    <row r="17" spans="1:31" x14ac:dyDescent="0.25">
      <c r="A17" s="9" t="s">
        <v>79</v>
      </c>
      <c r="B17" s="36">
        <f t="shared" si="15"/>
        <v>6</v>
      </c>
      <c r="C17" s="8" t="s">
        <v>34</v>
      </c>
      <c r="D17" s="55" t="s">
        <v>30</v>
      </c>
      <c r="E17" s="55" t="s">
        <v>12</v>
      </c>
      <c r="F17" s="55" t="s">
        <v>25</v>
      </c>
      <c r="G17" s="55" t="s">
        <v>15</v>
      </c>
      <c r="H17" s="8" t="s">
        <v>31</v>
      </c>
      <c r="I17" s="8" t="s">
        <v>18</v>
      </c>
      <c r="J17" s="8" t="s">
        <v>91</v>
      </c>
      <c r="K17" s="55" t="s">
        <v>14</v>
      </c>
      <c r="L17" s="8" t="s">
        <v>33</v>
      </c>
      <c r="M17" s="8" t="s">
        <v>17</v>
      </c>
      <c r="N17" s="55" t="s">
        <v>35</v>
      </c>
      <c r="O17" s="55" t="s">
        <v>21</v>
      </c>
      <c r="P17" s="55" t="s">
        <v>9</v>
      </c>
      <c r="R17" s="12">
        <f t="shared" si="0"/>
        <v>1</v>
      </c>
      <c r="S17" s="12">
        <f t="shared" si="1"/>
        <v>0</v>
      </c>
      <c r="T17" s="12">
        <f t="shared" si="2"/>
        <v>0</v>
      </c>
      <c r="U17" s="12">
        <f t="shared" si="3"/>
        <v>0</v>
      </c>
      <c r="V17" s="12">
        <f t="shared" si="4"/>
        <v>0</v>
      </c>
      <c r="W17" s="12">
        <f t="shared" si="5"/>
        <v>1</v>
      </c>
      <c r="X17" s="12">
        <f t="shared" si="6"/>
        <v>1</v>
      </c>
      <c r="Y17" s="12">
        <f t="shared" si="7"/>
        <v>1</v>
      </c>
      <c r="Z17" s="12">
        <f t="shared" si="8"/>
        <v>0</v>
      </c>
      <c r="AA17" s="12">
        <f t="shared" si="9"/>
        <v>1</v>
      </c>
      <c r="AB17" s="12">
        <f t="shared" si="10"/>
        <v>1</v>
      </c>
      <c r="AC17" s="12">
        <f t="shared" si="11"/>
        <v>0</v>
      </c>
      <c r="AD17" s="12">
        <f t="shared" si="12"/>
        <v>0</v>
      </c>
      <c r="AE17" s="12">
        <f t="shared" si="13"/>
        <v>0</v>
      </c>
    </row>
    <row r="18" spans="1:31" x14ac:dyDescent="0.25">
      <c r="A18" s="9" t="s">
        <v>80</v>
      </c>
      <c r="B18" s="36">
        <f t="shared" si="15"/>
        <v>12</v>
      </c>
      <c r="C18" s="8" t="s">
        <v>34</v>
      </c>
      <c r="D18" s="8" t="s">
        <v>27</v>
      </c>
      <c r="E18" s="8" t="s">
        <v>10</v>
      </c>
      <c r="F18" s="8" t="s">
        <v>29</v>
      </c>
      <c r="G18" s="8" t="s">
        <v>23</v>
      </c>
      <c r="H18" s="8" t="s">
        <v>31</v>
      </c>
      <c r="I18" s="8" t="s">
        <v>18</v>
      </c>
      <c r="J18" s="8" t="s">
        <v>91</v>
      </c>
      <c r="K18" s="55" t="s">
        <v>14</v>
      </c>
      <c r="L18" s="8" t="s">
        <v>33</v>
      </c>
      <c r="M18" s="8" t="s">
        <v>17</v>
      </c>
      <c r="N18" s="8" t="s">
        <v>24</v>
      </c>
      <c r="O18" s="55" t="s">
        <v>21</v>
      </c>
      <c r="P18" s="8" t="s">
        <v>16</v>
      </c>
      <c r="R18" s="12">
        <f t="shared" si="0"/>
        <v>1</v>
      </c>
      <c r="S18" s="12">
        <f t="shared" si="1"/>
        <v>1</v>
      </c>
      <c r="T18" s="12">
        <f t="shared" si="2"/>
        <v>1</v>
      </c>
      <c r="U18" s="12">
        <f t="shared" si="3"/>
        <v>1</v>
      </c>
      <c r="V18" s="12">
        <f t="shared" si="4"/>
        <v>1</v>
      </c>
      <c r="W18" s="12">
        <f t="shared" si="5"/>
        <v>1</v>
      </c>
      <c r="X18" s="12">
        <f t="shared" si="6"/>
        <v>1</v>
      </c>
      <c r="Y18" s="12">
        <f t="shared" si="7"/>
        <v>1</v>
      </c>
      <c r="Z18" s="12">
        <f t="shared" si="8"/>
        <v>0</v>
      </c>
      <c r="AA18" s="12">
        <f t="shared" si="9"/>
        <v>1</v>
      </c>
      <c r="AB18" s="12">
        <f t="shared" si="10"/>
        <v>1</v>
      </c>
      <c r="AC18" s="12">
        <f t="shared" si="11"/>
        <v>1</v>
      </c>
      <c r="AD18" s="12">
        <f t="shared" si="12"/>
        <v>0</v>
      </c>
      <c r="AE18" s="12">
        <f t="shared" si="13"/>
        <v>1</v>
      </c>
    </row>
    <row r="19" spans="1:31" x14ac:dyDescent="0.25">
      <c r="A19" s="9" t="s">
        <v>81</v>
      </c>
      <c r="B19" s="36">
        <f t="shared" si="15"/>
        <v>11</v>
      </c>
      <c r="C19" s="8" t="s">
        <v>34</v>
      </c>
      <c r="D19" s="8" t="s">
        <v>27</v>
      </c>
      <c r="E19" s="8" t="s">
        <v>10</v>
      </c>
      <c r="F19" s="8" t="s">
        <v>29</v>
      </c>
      <c r="G19" s="8" t="s">
        <v>23</v>
      </c>
      <c r="H19" s="8" t="s">
        <v>31</v>
      </c>
      <c r="I19" s="8" t="s">
        <v>18</v>
      </c>
      <c r="J19" s="8" t="s">
        <v>91</v>
      </c>
      <c r="K19" s="55" t="s">
        <v>14</v>
      </c>
      <c r="L19" s="8" t="s">
        <v>33</v>
      </c>
      <c r="M19" s="8" t="s">
        <v>17</v>
      </c>
      <c r="N19" s="55" t="s">
        <v>35</v>
      </c>
      <c r="O19" s="8" t="s">
        <v>26</v>
      </c>
      <c r="P19" s="55" t="s">
        <v>9</v>
      </c>
      <c r="R19" s="12">
        <f t="shared" si="0"/>
        <v>1</v>
      </c>
      <c r="S19" s="12">
        <f t="shared" si="1"/>
        <v>1</v>
      </c>
      <c r="T19" s="12">
        <f t="shared" si="2"/>
        <v>1</v>
      </c>
      <c r="U19" s="12">
        <f t="shared" si="3"/>
        <v>1</v>
      </c>
      <c r="V19" s="12">
        <f t="shared" si="4"/>
        <v>1</v>
      </c>
      <c r="W19" s="12">
        <f t="shared" si="5"/>
        <v>1</v>
      </c>
      <c r="X19" s="12">
        <f t="shared" si="6"/>
        <v>1</v>
      </c>
      <c r="Y19" s="12">
        <f t="shared" si="7"/>
        <v>1</v>
      </c>
      <c r="Z19" s="12">
        <f t="shared" si="8"/>
        <v>0</v>
      </c>
      <c r="AA19" s="12">
        <f t="shared" si="9"/>
        <v>1</v>
      </c>
      <c r="AB19" s="12">
        <f t="shared" si="10"/>
        <v>1</v>
      </c>
      <c r="AC19" s="12">
        <f t="shared" si="11"/>
        <v>0</v>
      </c>
      <c r="AD19" s="12">
        <f t="shared" si="12"/>
        <v>1</v>
      </c>
      <c r="AE19" s="12">
        <f t="shared" si="13"/>
        <v>0</v>
      </c>
    </row>
    <row r="20" spans="1:31" x14ac:dyDescent="0.25">
      <c r="A20" s="9" t="s">
        <v>82</v>
      </c>
      <c r="B20" s="51">
        <v>5</v>
      </c>
      <c r="C20" s="56" t="s">
        <v>38</v>
      </c>
      <c r="D20" s="56" t="s">
        <v>38</v>
      </c>
      <c r="E20" s="56" t="s">
        <v>38</v>
      </c>
      <c r="F20" s="56" t="s">
        <v>38</v>
      </c>
      <c r="G20" s="56" t="s">
        <v>38</v>
      </c>
      <c r="H20" s="56" t="s">
        <v>38</v>
      </c>
      <c r="I20" s="56" t="s">
        <v>38</v>
      </c>
      <c r="J20" s="56" t="s">
        <v>38</v>
      </c>
      <c r="K20" s="56" t="s">
        <v>38</v>
      </c>
      <c r="L20" s="56" t="s">
        <v>38</v>
      </c>
      <c r="M20" s="56" t="s">
        <v>38</v>
      </c>
      <c r="N20" s="56" t="s">
        <v>38</v>
      </c>
      <c r="O20" s="56" t="s">
        <v>38</v>
      </c>
      <c r="P20" s="56" t="s">
        <v>38</v>
      </c>
      <c r="R20" s="12">
        <f t="shared" si="0"/>
        <v>0</v>
      </c>
      <c r="S20" s="12">
        <f t="shared" si="1"/>
        <v>0</v>
      </c>
      <c r="T20" s="12">
        <f t="shared" si="2"/>
        <v>0</v>
      </c>
      <c r="U20" s="12">
        <f t="shared" si="3"/>
        <v>0</v>
      </c>
      <c r="V20" s="12">
        <f t="shared" si="4"/>
        <v>0</v>
      </c>
      <c r="W20" s="12">
        <f t="shared" si="5"/>
        <v>0</v>
      </c>
      <c r="X20" s="12">
        <f t="shared" si="6"/>
        <v>0</v>
      </c>
      <c r="Y20" s="12">
        <f t="shared" si="7"/>
        <v>0</v>
      </c>
      <c r="Z20" s="12">
        <f t="shared" si="8"/>
        <v>0</v>
      </c>
      <c r="AA20" s="12">
        <f t="shared" si="9"/>
        <v>0</v>
      </c>
      <c r="AB20" s="12">
        <f t="shared" si="10"/>
        <v>0</v>
      </c>
      <c r="AC20" s="12">
        <f t="shared" si="11"/>
        <v>0</v>
      </c>
      <c r="AD20" s="12">
        <f t="shared" si="12"/>
        <v>0</v>
      </c>
      <c r="AE20" s="12">
        <f t="shared" si="13"/>
        <v>0</v>
      </c>
    </row>
    <row r="21" spans="1:31" x14ac:dyDescent="0.25">
      <c r="A21" s="9" t="s">
        <v>83</v>
      </c>
      <c r="B21" s="36">
        <f>SUM(R21:AE21)</f>
        <v>11</v>
      </c>
      <c r="C21" s="8" t="s">
        <v>34</v>
      </c>
      <c r="D21" s="8" t="s">
        <v>27</v>
      </c>
      <c r="E21" s="8" t="s">
        <v>10</v>
      </c>
      <c r="F21" s="8" t="s">
        <v>29</v>
      </c>
      <c r="G21" s="55" t="s">
        <v>15</v>
      </c>
      <c r="H21" s="8" t="s">
        <v>31</v>
      </c>
      <c r="I21" s="8" t="s">
        <v>18</v>
      </c>
      <c r="J21" s="55" t="s">
        <v>13</v>
      </c>
      <c r="K21" s="8" t="s">
        <v>36</v>
      </c>
      <c r="L21" s="8" t="s">
        <v>33</v>
      </c>
      <c r="M21" s="8" t="s">
        <v>17</v>
      </c>
      <c r="N21" s="8" t="s">
        <v>24</v>
      </c>
      <c r="O21" s="55" t="s">
        <v>21</v>
      </c>
      <c r="P21" s="8" t="s">
        <v>16</v>
      </c>
      <c r="R21" s="12">
        <f t="shared" si="0"/>
        <v>1</v>
      </c>
      <c r="S21" s="12">
        <f t="shared" si="1"/>
        <v>1</v>
      </c>
      <c r="T21" s="12">
        <f t="shared" si="2"/>
        <v>1</v>
      </c>
      <c r="U21" s="12">
        <f t="shared" si="3"/>
        <v>1</v>
      </c>
      <c r="V21" s="12">
        <f t="shared" si="4"/>
        <v>0</v>
      </c>
      <c r="W21" s="12">
        <f t="shared" si="5"/>
        <v>1</v>
      </c>
      <c r="X21" s="12">
        <f t="shared" si="6"/>
        <v>1</v>
      </c>
      <c r="Y21" s="12">
        <f t="shared" si="7"/>
        <v>0</v>
      </c>
      <c r="Z21" s="12">
        <f t="shared" si="8"/>
        <v>1</v>
      </c>
      <c r="AA21" s="12">
        <f t="shared" si="9"/>
        <v>1</v>
      </c>
      <c r="AB21" s="12">
        <f t="shared" si="10"/>
        <v>1</v>
      </c>
      <c r="AC21" s="12">
        <f t="shared" si="11"/>
        <v>1</v>
      </c>
      <c r="AD21" s="12">
        <f t="shared" si="12"/>
        <v>0</v>
      </c>
      <c r="AE21" s="12">
        <f t="shared" si="13"/>
        <v>1</v>
      </c>
    </row>
    <row r="22" spans="1:31" x14ac:dyDescent="0.25">
      <c r="A22" s="9" t="s">
        <v>4</v>
      </c>
      <c r="B22" s="36">
        <f>SUM(R22:AE22)</f>
        <v>11</v>
      </c>
      <c r="C22" s="8" t="s">
        <v>34</v>
      </c>
      <c r="D22" s="55" t="s">
        <v>30</v>
      </c>
      <c r="E22" s="8" t="s">
        <v>10</v>
      </c>
      <c r="F22" s="8" t="s">
        <v>29</v>
      </c>
      <c r="G22" s="55" t="s">
        <v>15</v>
      </c>
      <c r="H22" s="8" t="s">
        <v>31</v>
      </c>
      <c r="I22" s="8" t="s">
        <v>18</v>
      </c>
      <c r="J22" s="8" t="s">
        <v>91</v>
      </c>
      <c r="K22" s="8" t="s">
        <v>36</v>
      </c>
      <c r="L22" s="8" t="s">
        <v>33</v>
      </c>
      <c r="M22" s="8" t="s">
        <v>17</v>
      </c>
      <c r="N22" s="55" t="s">
        <v>35</v>
      </c>
      <c r="O22" s="8" t="s">
        <v>26</v>
      </c>
      <c r="P22" s="8" t="s">
        <v>16</v>
      </c>
      <c r="R22" s="12">
        <f t="shared" si="0"/>
        <v>1</v>
      </c>
      <c r="S22" s="12">
        <f t="shared" si="1"/>
        <v>0</v>
      </c>
      <c r="T22" s="12">
        <f t="shared" si="2"/>
        <v>1</v>
      </c>
      <c r="U22" s="12">
        <f t="shared" si="3"/>
        <v>1</v>
      </c>
      <c r="V22" s="12">
        <f t="shared" si="4"/>
        <v>0</v>
      </c>
      <c r="W22" s="12">
        <f t="shared" si="5"/>
        <v>1</v>
      </c>
      <c r="X22" s="12">
        <f t="shared" si="6"/>
        <v>1</v>
      </c>
      <c r="Y22" s="12">
        <f t="shared" si="7"/>
        <v>1</v>
      </c>
      <c r="Z22" s="12">
        <f t="shared" si="8"/>
        <v>1</v>
      </c>
      <c r="AA22" s="12">
        <f t="shared" si="9"/>
        <v>1</v>
      </c>
      <c r="AB22" s="12">
        <f t="shared" si="10"/>
        <v>1</v>
      </c>
      <c r="AC22" s="12">
        <f t="shared" si="11"/>
        <v>0</v>
      </c>
      <c r="AD22" s="12">
        <f t="shared" si="12"/>
        <v>1</v>
      </c>
      <c r="AE22" s="12">
        <f t="shared" si="13"/>
        <v>1</v>
      </c>
    </row>
    <row r="23" spans="1:31" x14ac:dyDescent="0.25">
      <c r="A23" s="9" t="s">
        <v>5</v>
      </c>
      <c r="B23" s="36">
        <f>SUM(R23:AE23)</f>
        <v>12</v>
      </c>
      <c r="C23" s="8" t="s">
        <v>34</v>
      </c>
      <c r="D23" s="8" t="s">
        <v>27</v>
      </c>
      <c r="E23" s="8" t="s">
        <v>10</v>
      </c>
      <c r="F23" s="8" t="s">
        <v>29</v>
      </c>
      <c r="G23" s="55" t="s">
        <v>15</v>
      </c>
      <c r="H23" s="8" t="s">
        <v>31</v>
      </c>
      <c r="I23" s="8" t="s">
        <v>18</v>
      </c>
      <c r="J23" s="8" t="s">
        <v>91</v>
      </c>
      <c r="K23" s="55" t="s">
        <v>14</v>
      </c>
      <c r="L23" s="8" t="s">
        <v>33</v>
      </c>
      <c r="M23" s="8" t="s">
        <v>17</v>
      </c>
      <c r="N23" s="8" t="s">
        <v>24</v>
      </c>
      <c r="O23" s="8" t="s">
        <v>26</v>
      </c>
      <c r="P23" s="8" t="s">
        <v>16</v>
      </c>
      <c r="R23" s="12">
        <f t="shared" si="0"/>
        <v>1</v>
      </c>
      <c r="S23" s="12">
        <f t="shared" si="1"/>
        <v>1</v>
      </c>
      <c r="T23" s="12">
        <f t="shared" si="2"/>
        <v>1</v>
      </c>
      <c r="U23" s="12">
        <f t="shared" si="3"/>
        <v>1</v>
      </c>
      <c r="V23" s="12">
        <f t="shared" si="4"/>
        <v>0</v>
      </c>
      <c r="W23" s="12">
        <f t="shared" si="5"/>
        <v>1</v>
      </c>
      <c r="X23" s="12">
        <f t="shared" si="6"/>
        <v>1</v>
      </c>
      <c r="Y23" s="12">
        <f t="shared" si="7"/>
        <v>1</v>
      </c>
      <c r="Z23" s="12">
        <f t="shared" si="8"/>
        <v>0</v>
      </c>
      <c r="AA23" s="12">
        <f t="shared" si="9"/>
        <v>1</v>
      </c>
      <c r="AB23" s="12">
        <f t="shared" si="10"/>
        <v>1</v>
      </c>
      <c r="AC23" s="12">
        <f t="shared" si="11"/>
        <v>1</v>
      </c>
      <c r="AD23" s="12">
        <f t="shared" si="12"/>
        <v>1</v>
      </c>
      <c r="AE23" s="12">
        <f t="shared" si="13"/>
        <v>1</v>
      </c>
    </row>
    <row r="24" spans="1:31" x14ac:dyDescent="0.25">
      <c r="A24" s="9" t="s">
        <v>84</v>
      </c>
      <c r="B24" s="51">
        <v>5</v>
      </c>
      <c r="C24" s="56" t="s">
        <v>38</v>
      </c>
      <c r="D24" s="56" t="s">
        <v>38</v>
      </c>
      <c r="E24" s="56" t="s">
        <v>38</v>
      </c>
      <c r="F24" s="56" t="s">
        <v>38</v>
      </c>
      <c r="G24" s="56" t="s">
        <v>38</v>
      </c>
      <c r="H24" s="56" t="s">
        <v>38</v>
      </c>
      <c r="I24" s="56" t="s">
        <v>38</v>
      </c>
      <c r="J24" s="56" t="s">
        <v>38</v>
      </c>
      <c r="K24" s="56" t="s">
        <v>38</v>
      </c>
      <c r="L24" s="56" t="s">
        <v>38</v>
      </c>
      <c r="M24" s="56" t="s">
        <v>38</v>
      </c>
      <c r="N24" s="56" t="s">
        <v>38</v>
      </c>
      <c r="O24" s="56" t="s">
        <v>38</v>
      </c>
      <c r="P24" s="56" t="s">
        <v>38</v>
      </c>
      <c r="R24" s="12">
        <f t="shared" si="0"/>
        <v>0</v>
      </c>
      <c r="S24" s="12">
        <f t="shared" si="1"/>
        <v>0</v>
      </c>
      <c r="T24" s="12">
        <f t="shared" si="2"/>
        <v>0</v>
      </c>
      <c r="U24" s="12">
        <f t="shared" si="3"/>
        <v>0</v>
      </c>
      <c r="V24" s="12">
        <f t="shared" si="4"/>
        <v>0</v>
      </c>
      <c r="W24" s="12">
        <f t="shared" si="5"/>
        <v>0</v>
      </c>
      <c r="X24" s="12">
        <f t="shared" si="6"/>
        <v>0</v>
      </c>
      <c r="Y24" s="12">
        <f t="shared" si="7"/>
        <v>0</v>
      </c>
      <c r="Z24" s="12">
        <f t="shared" si="8"/>
        <v>0</v>
      </c>
      <c r="AA24" s="12">
        <f t="shared" si="9"/>
        <v>0</v>
      </c>
      <c r="AB24" s="12">
        <f t="shared" si="10"/>
        <v>0</v>
      </c>
      <c r="AC24" s="12">
        <f t="shared" si="11"/>
        <v>0</v>
      </c>
      <c r="AD24" s="12">
        <f t="shared" si="12"/>
        <v>0</v>
      </c>
      <c r="AE24" s="12">
        <f t="shared" si="13"/>
        <v>0</v>
      </c>
    </row>
    <row r="25" spans="1:31" x14ac:dyDescent="0.25">
      <c r="A25" s="9" t="s">
        <v>6</v>
      </c>
      <c r="B25" s="36">
        <f>SUM(R25:AE25)</f>
        <v>13</v>
      </c>
      <c r="C25" s="8" t="s">
        <v>34</v>
      </c>
      <c r="D25" s="8" t="s">
        <v>27</v>
      </c>
      <c r="E25" s="8" t="s">
        <v>10</v>
      </c>
      <c r="F25" s="8" t="s">
        <v>29</v>
      </c>
      <c r="G25" s="55" t="s">
        <v>15</v>
      </c>
      <c r="H25" s="8" t="s">
        <v>31</v>
      </c>
      <c r="I25" s="8" t="s">
        <v>18</v>
      </c>
      <c r="J25" s="8" t="s">
        <v>91</v>
      </c>
      <c r="K25" s="8" t="s">
        <v>36</v>
      </c>
      <c r="L25" s="8" t="s">
        <v>33</v>
      </c>
      <c r="M25" s="8" t="s">
        <v>17</v>
      </c>
      <c r="N25" s="8" t="s">
        <v>24</v>
      </c>
      <c r="O25" s="8" t="s">
        <v>26</v>
      </c>
      <c r="P25" s="8" t="s">
        <v>16</v>
      </c>
      <c r="R25" s="12">
        <f t="shared" si="0"/>
        <v>1</v>
      </c>
      <c r="S25" s="12">
        <f t="shared" si="1"/>
        <v>1</v>
      </c>
      <c r="T25" s="12">
        <f t="shared" si="2"/>
        <v>1</v>
      </c>
      <c r="U25" s="12">
        <f t="shared" si="3"/>
        <v>1</v>
      </c>
      <c r="V25" s="12">
        <f t="shared" si="4"/>
        <v>0</v>
      </c>
      <c r="W25" s="12">
        <f t="shared" si="5"/>
        <v>1</v>
      </c>
      <c r="X25" s="12">
        <f t="shared" si="6"/>
        <v>1</v>
      </c>
      <c r="Y25" s="12">
        <f t="shared" si="7"/>
        <v>1</v>
      </c>
      <c r="Z25" s="12">
        <f t="shared" si="8"/>
        <v>1</v>
      </c>
      <c r="AA25" s="12">
        <f t="shared" si="9"/>
        <v>1</v>
      </c>
      <c r="AB25" s="12">
        <f t="shared" si="10"/>
        <v>1</v>
      </c>
      <c r="AC25" s="12">
        <f t="shared" si="11"/>
        <v>1</v>
      </c>
      <c r="AD25" s="12">
        <f t="shared" si="12"/>
        <v>1</v>
      </c>
      <c r="AE25" s="12">
        <f t="shared" si="13"/>
        <v>1</v>
      </c>
    </row>
    <row r="26" spans="1:31" x14ac:dyDescent="0.25">
      <c r="A26" s="9" t="s">
        <v>85</v>
      </c>
      <c r="B26" s="51">
        <v>5</v>
      </c>
      <c r="C26" s="56" t="s">
        <v>38</v>
      </c>
      <c r="D26" s="56" t="s">
        <v>38</v>
      </c>
      <c r="E26" s="56" t="s">
        <v>38</v>
      </c>
      <c r="F26" s="56" t="s">
        <v>38</v>
      </c>
      <c r="G26" s="56" t="s">
        <v>38</v>
      </c>
      <c r="H26" s="56" t="s">
        <v>38</v>
      </c>
      <c r="I26" s="56" t="s">
        <v>38</v>
      </c>
      <c r="J26" s="56" t="s">
        <v>38</v>
      </c>
      <c r="K26" s="56" t="s">
        <v>38</v>
      </c>
      <c r="L26" s="56" t="s">
        <v>38</v>
      </c>
      <c r="M26" s="56" t="s">
        <v>38</v>
      </c>
      <c r="N26" s="56" t="s">
        <v>38</v>
      </c>
      <c r="O26" s="56" t="s">
        <v>38</v>
      </c>
      <c r="P26" s="56" t="s">
        <v>38</v>
      </c>
      <c r="R26" s="12">
        <f t="shared" si="0"/>
        <v>0</v>
      </c>
      <c r="S26" s="12">
        <f t="shared" si="1"/>
        <v>0</v>
      </c>
      <c r="T26" s="12">
        <f t="shared" si="2"/>
        <v>0</v>
      </c>
      <c r="U26" s="12">
        <f t="shared" si="3"/>
        <v>0</v>
      </c>
      <c r="V26" s="12">
        <f t="shared" si="4"/>
        <v>0</v>
      </c>
      <c r="W26" s="12">
        <f t="shared" si="5"/>
        <v>0</v>
      </c>
      <c r="X26" s="12">
        <f t="shared" si="6"/>
        <v>0</v>
      </c>
      <c r="Y26" s="12">
        <f t="shared" si="7"/>
        <v>0</v>
      </c>
      <c r="Z26" s="12">
        <f t="shared" si="8"/>
        <v>0</v>
      </c>
      <c r="AA26" s="12">
        <f t="shared" si="9"/>
        <v>0</v>
      </c>
      <c r="AB26" s="12">
        <f t="shared" si="10"/>
        <v>0</v>
      </c>
      <c r="AC26" s="12">
        <f t="shared" si="11"/>
        <v>0</v>
      </c>
      <c r="AD26" s="12">
        <f t="shared" si="12"/>
        <v>0</v>
      </c>
      <c r="AE26" s="12">
        <f t="shared" si="13"/>
        <v>0</v>
      </c>
    </row>
    <row r="27" spans="1:31" x14ac:dyDescent="0.25">
      <c r="A27" s="9" t="s">
        <v>86</v>
      </c>
      <c r="B27" s="36">
        <f>SUM(R27:AE27)</f>
        <v>10</v>
      </c>
      <c r="C27" s="55" t="s">
        <v>11</v>
      </c>
      <c r="D27" s="8" t="s">
        <v>27</v>
      </c>
      <c r="E27" s="8" t="s">
        <v>10</v>
      </c>
      <c r="F27" s="8" t="s">
        <v>29</v>
      </c>
      <c r="G27" s="55" t="s">
        <v>15</v>
      </c>
      <c r="H27" s="8" t="s">
        <v>31</v>
      </c>
      <c r="I27" s="8" t="s">
        <v>18</v>
      </c>
      <c r="J27" s="8" t="s">
        <v>91</v>
      </c>
      <c r="K27" s="55" t="s">
        <v>14</v>
      </c>
      <c r="L27" s="8" t="s">
        <v>33</v>
      </c>
      <c r="M27" s="8" t="s">
        <v>17</v>
      </c>
      <c r="N27" s="8" t="s">
        <v>24</v>
      </c>
      <c r="O27" s="55" t="s">
        <v>21</v>
      </c>
      <c r="P27" s="8" t="s">
        <v>16</v>
      </c>
      <c r="R27" s="12">
        <f t="shared" si="0"/>
        <v>0</v>
      </c>
      <c r="S27" s="12">
        <f t="shared" si="1"/>
        <v>1</v>
      </c>
      <c r="T27" s="12">
        <f t="shared" si="2"/>
        <v>1</v>
      </c>
      <c r="U27" s="12">
        <f t="shared" si="3"/>
        <v>1</v>
      </c>
      <c r="V27" s="12">
        <f t="shared" si="4"/>
        <v>0</v>
      </c>
      <c r="W27" s="12">
        <f t="shared" si="5"/>
        <v>1</v>
      </c>
      <c r="X27" s="12">
        <f t="shared" si="6"/>
        <v>1</v>
      </c>
      <c r="Y27" s="12">
        <f t="shared" si="7"/>
        <v>1</v>
      </c>
      <c r="Z27" s="12">
        <f t="shared" si="8"/>
        <v>0</v>
      </c>
      <c r="AA27" s="12">
        <f t="shared" si="9"/>
        <v>1</v>
      </c>
      <c r="AB27" s="12">
        <f t="shared" si="10"/>
        <v>1</v>
      </c>
      <c r="AC27" s="12">
        <f t="shared" si="11"/>
        <v>1</v>
      </c>
      <c r="AD27" s="12">
        <f t="shared" si="12"/>
        <v>0</v>
      </c>
      <c r="AE27" s="12">
        <f t="shared" si="13"/>
        <v>1</v>
      </c>
    </row>
    <row r="28" spans="1:31" x14ac:dyDescent="0.25">
      <c r="A28" s="9" t="s">
        <v>87</v>
      </c>
      <c r="B28" s="36">
        <f>SUM(R28:AE28)</f>
        <v>11</v>
      </c>
      <c r="C28" s="8" t="s">
        <v>34</v>
      </c>
      <c r="D28" s="8" t="s">
        <v>27</v>
      </c>
      <c r="E28" s="55" t="s">
        <v>12</v>
      </c>
      <c r="F28" s="8" t="s">
        <v>29</v>
      </c>
      <c r="G28" s="8" t="s">
        <v>23</v>
      </c>
      <c r="H28" s="8" t="s">
        <v>31</v>
      </c>
      <c r="I28" s="8" t="s">
        <v>18</v>
      </c>
      <c r="J28" s="8" t="s">
        <v>91</v>
      </c>
      <c r="K28" s="55" t="s">
        <v>14</v>
      </c>
      <c r="L28" s="8" t="s">
        <v>33</v>
      </c>
      <c r="M28" s="8" t="s">
        <v>17</v>
      </c>
      <c r="N28" s="8" t="s">
        <v>24</v>
      </c>
      <c r="O28" s="55" t="s">
        <v>21</v>
      </c>
      <c r="P28" s="8" t="s">
        <v>16</v>
      </c>
      <c r="R28" s="12">
        <f t="shared" si="0"/>
        <v>1</v>
      </c>
      <c r="S28" s="12">
        <f t="shared" si="1"/>
        <v>1</v>
      </c>
      <c r="T28" s="12">
        <f t="shared" si="2"/>
        <v>0</v>
      </c>
      <c r="U28" s="12">
        <f t="shared" si="3"/>
        <v>1</v>
      </c>
      <c r="V28" s="12">
        <f t="shared" si="4"/>
        <v>1</v>
      </c>
      <c r="W28" s="12">
        <f t="shared" si="5"/>
        <v>1</v>
      </c>
      <c r="X28" s="12">
        <f t="shared" si="6"/>
        <v>1</v>
      </c>
      <c r="Y28" s="12">
        <f t="shared" si="7"/>
        <v>1</v>
      </c>
      <c r="Z28" s="12">
        <f t="shared" si="8"/>
        <v>0</v>
      </c>
      <c r="AA28" s="12">
        <f t="shared" si="9"/>
        <v>1</v>
      </c>
      <c r="AB28" s="12">
        <f t="shared" si="10"/>
        <v>1</v>
      </c>
      <c r="AC28" s="12">
        <f t="shared" si="11"/>
        <v>1</v>
      </c>
      <c r="AD28" s="12">
        <f t="shared" si="12"/>
        <v>0</v>
      </c>
      <c r="AE28" s="12">
        <f t="shared" si="13"/>
        <v>1</v>
      </c>
    </row>
    <row r="29" spans="1:31" ht="15.75" thickBot="1" x14ac:dyDescent="0.3">
      <c r="A29" s="37" t="s">
        <v>88</v>
      </c>
      <c r="B29" s="38">
        <f>SUM(R29:AE29)</f>
        <v>12</v>
      </c>
      <c r="C29" s="8" t="s">
        <v>34</v>
      </c>
      <c r="D29" s="8" t="s">
        <v>27</v>
      </c>
      <c r="E29" s="8" t="s">
        <v>10</v>
      </c>
      <c r="F29" s="8" t="s">
        <v>29</v>
      </c>
      <c r="G29" s="55" t="s">
        <v>15</v>
      </c>
      <c r="H29" s="8" t="s">
        <v>31</v>
      </c>
      <c r="I29" s="8" t="s">
        <v>18</v>
      </c>
      <c r="J29" s="8" t="s">
        <v>91</v>
      </c>
      <c r="K29" s="55" t="s">
        <v>14</v>
      </c>
      <c r="L29" s="8" t="s">
        <v>33</v>
      </c>
      <c r="M29" s="8" t="s">
        <v>17</v>
      </c>
      <c r="N29" s="8" t="s">
        <v>24</v>
      </c>
      <c r="O29" s="8" t="s">
        <v>26</v>
      </c>
      <c r="P29" s="8" t="s">
        <v>16</v>
      </c>
      <c r="R29" s="12">
        <f t="shared" si="0"/>
        <v>1</v>
      </c>
      <c r="S29" s="12">
        <f t="shared" si="1"/>
        <v>1</v>
      </c>
      <c r="T29" s="12">
        <f t="shared" si="2"/>
        <v>1</v>
      </c>
      <c r="U29" s="12">
        <f t="shared" si="3"/>
        <v>1</v>
      </c>
      <c r="V29" s="12">
        <f t="shared" si="4"/>
        <v>0</v>
      </c>
      <c r="W29" s="12">
        <f t="shared" si="5"/>
        <v>1</v>
      </c>
      <c r="X29" s="12">
        <f t="shared" si="6"/>
        <v>1</v>
      </c>
      <c r="Y29" s="12">
        <f t="shared" si="7"/>
        <v>1</v>
      </c>
      <c r="Z29" s="12">
        <f t="shared" si="8"/>
        <v>0</v>
      </c>
      <c r="AA29" s="12">
        <f t="shared" si="9"/>
        <v>1</v>
      </c>
      <c r="AB29" s="12">
        <f t="shared" si="10"/>
        <v>1</v>
      </c>
      <c r="AC29" s="12">
        <f t="shared" si="11"/>
        <v>1</v>
      </c>
      <c r="AD29" s="12">
        <f t="shared" si="12"/>
        <v>1</v>
      </c>
      <c r="AE29" s="12">
        <f t="shared" si="13"/>
        <v>1</v>
      </c>
    </row>
    <row r="30" spans="1:31" x14ac:dyDescent="0.25">
      <c r="A30" s="31" t="s">
        <v>89</v>
      </c>
    </row>
    <row r="31" spans="1:31" x14ac:dyDescent="0.25">
      <c r="A31" s="30"/>
      <c r="C31" s="8" t="s">
        <v>34</v>
      </c>
      <c r="D31" s="8" t="s">
        <v>27</v>
      </c>
      <c r="E31" s="8" t="s">
        <v>10</v>
      </c>
      <c r="F31" s="8" t="s">
        <v>29</v>
      </c>
      <c r="G31" s="8" t="s">
        <v>23</v>
      </c>
      <c r="H31" s="8" t="s">
        <v>31</v>
      </c>
      <c r="I31" s="8" t="s">
        <v>18</v>
      </c>
      <c r="J31" s="8" t="s">
        <v>91</v>
      </c>
      <c r="K31" s="8" t="s">
        <v>36</v>
      </c>
      <c r="L31" s="8" t="s">
        <v>33</v>
      </c>
      <c r="M31" s="8" t="s">
        <v>17</v>
      </c>
      <c r="N31" s="8" t="s">
        <v>24</v>
      </c>
      <c r="O31" s="8" t="s">
        <v>26</v>
      </c>
      <c r="P31" s="8" t="s">
        <v>16</v>
      </c>
    </row>
    <row r="32" spans="1:31" x14ac:dyDescent="0.25">
      <c r="A32" s="39"/>
      <c r="C32" s="12">
        <v>1</v>
      </c>
      <c r="D32" s="12">
        <v>1</v>
      </c>
      <c r="E32" s="12">
        <v>1</v>
      </c>
      <c r="F32" s="12">
        <v>1</v>
      </c>
      <c r="G32" s="12">
        <v>1</v>
      </c>
      <c r="H32" s="12">
        <v>1</v>
      </c>
      <c r="I32" s="12">
        <v>1</v>
      </c>
      <c r="J32" s="12">
        <v>1</v>
      </c>
      <c r="K32" s="12">
        <v>1</v>
      </c>
      <c r="L32" s="12">
        <v>1</v>
      </c>
      <c r="M32" s="12">
        <v>1</v>
      </c>
      <c r="N32" s="12">
        <v>1</v>
      </c>
      <c r="O32" s="12">
        <v>1</v>
      </c>
      <c r="P32" s="12">
        <v>1</v>
      </c>
    </row>
  </sheetData>
  <conditionalFormatting sqref="C3:C29">
    <cfRule type="cellIs" dxfId="150" priority="1" operator="notEqual">
      <formula>$C$31</formula>
    </cfRule>
  </conditionalFormatting>
  <conditionalFormatting sqref="D3:D29">
    <cfRule type="cellIs" dxfId="149" priority="2" operator="notEqual">
      <formula>$D$31</formula>
    </cfRule>
  </conditionalFormatting>
  <conditionalFormatting sqref="E3:E29">
    <cfRule type="cellIs" dxfId="148" priority="3" operator="notEqual">
      <formula>$E$31</formula>
    </cfRule>
  </conditionalFormatting>
  <conditionalFormatting sqref="F3:F29">
    <cfRule type="cellIs" dxfId="147" priority="4" operator="notEqual">
      <formula>$F$31</formula>
    </cfRule>
  </conditionalFormatting>
  <conditionalFormatting sqref="G3:G29">
    <cfRule type="cellIs" dxfId="146" priority="5" operator="notEqual">
      <formula>$G$31</formula>
    </cfRule>
  </conditionalFormatting>
  <conditionalFormatting sqref="H3:H29">
    <cfRule type="cellIs" dxfId="145" priority="6" operator="notEqual">
      <formula>$H$31</formula>
    </cfRule>
  </conditionalFormatting>
  <conditionalFormatting sqref="I3:I29">
    <cfRule type="cellIs" dxfId="144" priority="7" operator="notEqual">
      <formula>$I$31</formula>
    </cfRule>
  </conditionalFormatting>
  <conditionalFormatting sqref="J3:J29">
    <cfRule type="cellIs" dxfId="143" priority="8" operator="notEqual">
      <formula>$J$31</formula>
    </cfRule>
  </conditionalFormatting>
  <conditionalFormatting sqref="K3:K29">
    <cfRule type="cellIs" dxfId="142" priority="9" operator="notEqual">
      <formula>$K$31</formula>
    </cfRule>
  </conditionalFormatting>
  <conditionalFormatting sqref="L3:L29">
    <cfRule type="cellIs" dxfId="141" priority="10" operator="notEqual">
      <formula>$L$31</formula>
    </cfRule>
  </conditionalFormatting>
  <conditionalFormatting sqref="M3:M29">
    <cfRule type="cellIs" dxfId="140" priority="11" operator="notEqual">
      <formula>$M$31</formula>
    </cfRule>
  </conditionalFormatting>
  <conditionalFormatting sqref="N3:N29">
    <cfRule type="cellIs" dxfId="139" priority="12" operator="notEqual">
      <formula>$N$31</formula>
    </cfRule>
  </conditionalFormatting>
  <conditionalFormatting sqref="O3:O29">
    <cfRule type="cellIs" dxfId="138" priority="13" operator="notEqual">
      <formula>$O$31</formula>
    </cfRule>
  </conditionalFormatting>
  <conditionalFormatting sqref="P3:P29">
    <cfRule type="cellIs" dxfId="137" priority="14" operator="notEqual">
      <formula>$P$31</formula>
    </cfRule>
  </conditionalFormatting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2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0" customWidth="1"/>
    <col min="2" max="2" width="7.42578125" style="12" bestFit="1" customWidth="1"/>
    <col min="3" max="4" width="4.5703125" style="12" bestFit="1" customWidth="1"/>
    <col min="5" max="5" width="4.85546875" style="12" bestFit="1" customWidth="1"/>
    <col min="6" max="6" width="4.7109375" style="12" bestFit="1" customWidth="1"/>
    <col min="7" max="7" width="5.5703125" style="12" bestFit="1" customWidth="1"/>
    <col min="8" max="8" width="6.5703125" style="12" bestFit="1" customWidth="1"/>
    <col min="9" max="9" width="4.7109375" style="12" bestFit="1" customWidth="1"/>
    <col min="10" max="10" width="5.85546875" style="12" bestFit="1" customWidth="1"/>
    <col min="11" max="13" width="4.5703125" style="12" bestFit="1" customWidth="1"/>
    <col min="14" max="14" width="4.85546875" style="12" bestFit="1" customWidth="1"/>
    <col min="15" max="15" width="4.5703125" style="12" bestFit="1" customWidth="1"/>
    <col min="16" max="16" width="6.28515625" style="12" bestFit="1" customWidth="1"/>
    <col min="17" max="17" width="2.7109375" style="12" customWidth="1"/>
    <col min="18" max="31" width="2" style="12" bestFit="1" customWidth="1"/>
    <col min="32" max="16384" width="8.85546875" style="18"/>
  </cols>
  <sheetData>
    <row r="1" spans="1:31" ht="15.75" x14ac:dyDescent="0.25">
      <c r="A1" s="32" t="s">
        <v>117</v>
      </c>
      <c r="B1" s="33"/>
    </row>
    <row r="2" spans="1:31" ht="15.75" thickBot="1" x14ac:dyDescent="0.3">
      <c r="A2" s="25"/>
      <c r="B2" s="25" t="s">
        <v>7</v>
      </c>
    </row>
    <row r="3" spans="1:31" x14ac:dyDescent="0.25">
      <c r="A3" s="29" t="s">
        <v>61</v>
      </c>
      <c r="B3" s="53">
        <v>6</v>
      </c>
      <c r="C3" s="35" t="s">
        <v>38</v>
      </c>
      <c r="D3" s="8" t="s">
        <v>38</v>
      </c>
      <c r="E3" s="8" t="s">
        <v>38</v>
      </c>
      <c r="F3" s="8" t="s">
        <v>38</v>
      </c>
      <c r="G3" s="8" t="s">
        <v>38</v>
      </c>
      <c r="H3" s="8" t="s">
        <v>38</v>
      </c>
      <c r="I3" s="8" t="s">
        <v>38</v>
      </c>
      <c r="J3" s="8" t="s">
        <v>38</v>
      </c>
      <c r="K3" s="8" t="s">
        <v>38</v>
      </c>
      <c r="L3" s="8" t="s">
        <v>38</v>
      </c>
      <c r="M3" s="8" t="s">
        <v>38</v>
      </c>
      <c r="N3" s="8" t="s">
        <v>38</v>
      </c>
      <c r="O3" s="8" t="s">
        <v>38</v>
      </c>
      <c r="P3" s="8" t="s">
        <v>38</v>
      </c>
      <c r="R3" s="12">
        <f t="shared" ref="R3:R29" si="0">IF(C3=$C$31,1,0)</f>
        <v>0</v>
      </c>
      <c r="S3" s="12">
        <f t="shared" ref="S3:S29" si="1">IF(D3=$D$31,1,0)</f>
        <v>0</v>
      </c>
      <c r="T3" s="12">
        <f t="shared" ref="T3:T29" si="2">IF(E3=$E$31,1,0)</f>
        <v>0</v>
      </c>
      <c r="U3" s="12">
        <f t="shared" ref="U3:U29" si="3">IF(F3=$F$31,1,0)</f>
        <v>0</v>
      </c>
      <c r="V3" s="12">
        <f t="shared" ref="V3:V29" si="4">IF(G3=$G$31,1,0)</f>
        <v>0</v>
      </c>
      <c r="W3" s="12">
        <f t="shared" ref="W3:W29" si="5">IF(H3=$H$31,1,0)</f>
        <v>0</v>
      </c>
      <c r="X3" s="12">
        <f t="shared" ref="X3:X29" si="6">IF(I3=$I$31,1,0)</f>
        <v>0</v>
      </c>
      <c r="Y3" s="12">
        <f t="shared" ref="Y3:Y29" si="7">IF(J3=$J$31,1,0)</f>
        <v>0</v>
      </c>
      <c r="Z3" s="12">
        <f t="shared" ref="Z3:Z29" si="8">IF(K3=$K$31,1,0)</f>
        <v>0</v>
      </c>
      <c r="AA3" s="12">
        <f t="shared" ref="AA3:AA29" si="9">IF(L3=$L$31,1,0)</f>
        <v>0</v>
      </c>
      <c r="AB3" s="12">
        <f t="shared" ref="AB3:AB29" si="10">IF(M3=$M$31,1,0)</f>
        <v>0</v>
      </c>
      <c r="AC3" s="12">
        <f t="shared" ref="AC3:AC29" si="11">IF(N3=$N$31,1,0)</f>
        <v>0</v>
      </c>
      <c r="AD3" s="12">
        <f t="shared" ref="AD3:AD29" si="12">IF(O3=$O$31,1,0)</f>
        <v>0</v>
      </c>
      <c r="AE3" s="12">
        <f t="shared" ref="AE3:AE29" si="13">IF(P3=$P$31,1,0)</f>
        <v>0</v>
      </c>
    </row>
    <row r="4" spans="1:31" x14ac:dyDescent="0.25">
      <c r="A4" s="9" t="s">
        <v>71</v>
      </c>
      <c r="B4" s="36">
        <f>SUM(R4:AE4)</f>
        <v>10</v>
      </c>
      <c r="C4" s="35" t="s">
        <v>15</v>
      </c>
      <c r="D4" s="8" t="s">
        <v>31</v>
      </c>
      <c r="E4" s="8" t="s">
        <v>16</v>
      </c>
      <c r="F4" s="8" t="s">
        <v>18</v>
      </c>
      <c r="G4" s="8" t="s">
        <v>33</v>
      </c>
      <c r="H4" s="8" t="s">
        <v>9</v>
      </c>
      <c r="I4" s="8" t="s">
        <v>10</v>
      </c>
      <c r="J4" s="8" t="s">
        <v>26</v>
      </c>
      <c r="K4" s="8" t="s">
        <v>8</v>
      </c>
      <c r="L4" s="8" t="s">
        <v>27</v>
      </c>
      <c r="M4" s="8" t="s">
        <v>34</v>
      </c>
      <c r="N4" s="8" t="s">
        <v>17</v>
      </c>
      <c r="O4" s="8" t="s">
        <v>24</v>
      </c>
      <c r="P4" s="8" t="s">
        <v>20</v>
      </c>
      <c r="R4" s="12">
        <f t="shared" si="0"/>
        <v>1</v>
      </c>
      <c r="S4" s="12">
        <f t="shared" si="1"/>
        <v>1</v>
      </c>
      <c r="T4" s="12">
        <f t="shared" si="2"/>
        <v>1</v>
      </c>
      <c r="U4" s="12">
        <f t="shared" si="3"/>
        <v>0</v>
      </c>
      <c r="V4" s="12">
        <f t="shared" si="4"/>
        <v>0</v>
      </c>
      <c r="W4" s="12">
        <f t="shared" si="5"/>
        <v>1</v>
      </c>
      <c r="X4" s="12">
        <f t="shared" si="6"/>
        <v>1</v>
      </c>
      <c r="Y4" s="12">
        <f t="shared" si="7"/>
        <v>0</v>
      </c>
      <c r="Z4" s="12">
        <f t="shared" si="8"/>
        <v>1</v>
      </c>
      <c r="AA4" s="12">
        <f t="shared" si="9"/>
        <v>1</v>
      </c>
      <c r="AB4" s="12">
        <f t="shared" si="10"/>
        <v>0</v>
      </c>
      <c r="AC4" s="12">
        <f t="shared" si="11"/>
        <v>1</v>
      </c>
      <c r="AD4" s="12">
        <f t="shared" si="12"/>
        <v>1</v>
      </c>
      <c r="AE4" s="12">
        <f t="shared" si="13"/>
        <v>1</v>
      </c>
    </row>
    <row r="5" spans="1:31" x14ac:dyDescent="0.25">
      <c r="A5" s="9" t="s">
        <v>0</v>
      </c>
      <c r="B5" s="36">
        <f>SUM(R5:AE5)</f>
        <v>7</v>
      </c>
      <c r="C5" s="35" t="s">
        <v>28</v>
      </c>
      <c r="D5" s="8" t="s">
        <v>25</v>
      </c>
      <c r="E5" s="8" t="s">
        <v>16</v>
      </c>
      <c r="F5" s="8" t="s">
        <v>18</v>
      </c>
      <c r="G5" s="8" t="s">
        <v>33</v>
      </c>
      <c r="H5" s="8" t="s">
        <v>9</v>
      </c>
      <c r="I5" s="8" t="s">
        <v>10</v>
      </c>
      <c r="J5" s="8" t="s">
        <v>26</v>
      </c>
      <c r="K5" s="8" t="s">
        <v>8</v>
      </c>
      <c r="L5" s="8" t="s">
        <v>27</v>
      </c>
      <c r="M5" s="8" t="s">
        <v>34</v>
      </c>
      <c r="N5" s="8" t="s">
        <v>17</v>
      </c>
      <c r="O5" s="8" t="s">
        <v>24</v>
      </c>
      <c r="P5" s="8" t="s">
        <v>21</v>
      </c>
      <c r="R5" s="12">
        <f t="shared" si="0"/>
        <v>0</v>
      </c>
      <c r="S5" s="12">
        <f t="shared" si="1"/>
        <v>0</v>
      </c>
      <c r="T5" s="12">
        <f t="shared" si="2"/>
        <v>1</v>
      </c>
      <c r="U5" s="12">
        <f t="shared" si="3"/>
        <v>0</v>
      </c>
      <c r="V5" s="12">
        <f t="shared" si="4"/>
        <v>0</v>
      </c>
      <c r="W5" s="12">
        <f t="shared" si="5"/>
        <v>1</v>
      </c>
      <c r="X5" s="12">
        <f t="shared" si="6"/>
        <v>1</v>
      </c>
      <c r="Y5" s="12">
        <f t="shared" si="7"/>
        <v>0</v>
      </c>
      <c r="Z5" s="12">
        <f t="shared" si="8"/>
        <v>1</v>
      </c>
      <c r="AA5" s="12">
        <f t="shared" si="9"/>
        <v>1</v>
      </c>
      <c r="AB5" s="12">
        <f t="shared" si="10"/>
        <v>0</v>
      </c>
      <c r="AC5" s="12">
        <f t="shared" si="11"/>
        <v>1</v>
      </c>
      <c r="AD5" s="12">
        <f t="shared" si="12"/>
        <v>1</v>
      </c>
      <c r="AE5" s="12">
        <f t="shared" si="13"/>
        <v>0</v>
      </c>
    </row>
    <row r="6" spans="1:31" x14ac:dyDescent="0.25">
      <c r="A6" s="9" t="s">
        <v>1</v>
      </c>
      <c r="B6" s="51">
        <v>6</v>
      </c>
      <c r="C6" s="35" t="s">
        <v>38</v>
      </c>
      <c r="D6" s="8" t="s">
        <v>38</v>
      </c>
      <c r="E6" s="8" t="s">
        <v>38</v>
      </c>
      <c r="F6" s="8" t="s">
        <v>38</v>
      </c>
      <c r="G6" s="8" t="s">
        <v>38</v>
      </c>
      <c r="H6" s="8" t="s">
        <v>38</v>
      </c>
      <c r="I6" s="8" t="s">
        <v>38</v>
      </c>
      <c r="J6" s="8" t="s">
        <v>38</v>
      </c>
      <c r="K6" s="8" t="s">
        <v>38</v>
      </c>
      <c r="L6" s="8" t="s">
        <v>38</v>
      </c>
      <c r="M6" s="8" t="s">
        <v>38</v>
      </c>
      <c r="N6" s="8" t="s">
        <v>38</v>
      </c>
      <c r="O6" s="8" t="s">
        <v>38</v>
      </c>
      <c r="P6" s="8" t="s">
        <v>38</v>
      </c>
      <c r="R6" s="12">
        <f t="shared" si="0"/>
        <v>0</v>
      </c>
      <c r="S6" s="12">
        <f t="shared" si="1"/>
        <v>0</v>
      </c>
      <c r="T6" s="12">
        <f t="shared" si="2"/>
        <v>0</v>
      </c>
      <c r="U6" s="12">
        <f t="shared" si="3"/>
        <v>0</v>
      </c>
      <c r="V6" s="12">
        <f t="shared" si="4"/>
        <v>0</v>
      </c>
      <c r="W6" s="12">
        <f t="shared" si="5"/>
        <v>0</v>
      </c>
      <c r="X6" s="12">
        <f t="shared" si="6"/>
        <v>0</v>
      </c>
      <c r="Y6" s="12">
        <f t="shared" si="7"/>
        <v>0</v>
      </c>
      <c r="Z6" s="12">
        <f t="shared" si="8"/>
        <v>0</v>
      </c>
      <c r="AA6" s="12">
        <f t="shared" si="9"/>
        <v>0</v>
      </c>
      <c r="AB6" s="12">
        <f t="shared" si="10"/>
        <v>0</v>
      </c>
      <c r="AC6" s="12">
        <f t="shared" si="11"/>
        <v>0</v>
      </c>
      <c r="AD6" s="12">
        <f t="shared" si="12"/>
        <v>0</v>
      </c>
      <c r="AE6" s="12">
        <f t="shared" si="13"/>
        <v>0</v>
      </c>
    </row>
    <row r="7" spans="1:31" x14ac:dyDescent="0.25">
      <c r="A7" s="9" t="s">
        <v>72</v>
      </c>
      <c r="B7" s="36">
        <f>SUM(R7:AE7)</f>
        <v>8</v>
      </c>
      <c r="C7" s="35" t="s">
        <v>15</v>
      </c>
      <c r="D7" s="8" t="s">
        <v>31</v>
      </c>
      <c r="E7" s="8" t="s">
        <v>16</v>
      </c>
      <c r="F7" s="8" t="s">
        <v>37</v>
      </c>
      <c r="G7" s="8" t="s">
        <v>33</v>
      </c>
      <c r="H7" s="8" t="s">
        <v>11</v>
      </c>
      <c r="I7" s="8" t="s">
        <v>10</v>
      </c>
      <c r="J7" s="8" t="s">
        <v>26</v>
      </c>
      <c r="K7" s="8" t="s">
        <v>32</v>
      </c>
      <c r="L7" s="8" t="s">
        <v>27</v>
      </c>
      <c r="M7" s="8" t="s">
        <v>34</v>
      </c>
      <c r="N7" s="8" t="s">
        <v>90</v>
      </c>
      <c r="O7" s="8" t="s">
        <v>24</v>
      </c>
      <c r="P7" s="8" t="s">
        <v>20</v>
      </c>
      <c r="R7" s="12">
        <f t="shared" si="0"/>
        <v>1</v>
      </c>
      <c r="S7" s="12">
        <f t="shared" si="1"/>
        <v>1</v>
      </c>
      <c r="T7" s="12">
        <f t="shared" si="2"/>
        <v>1</v>
      </c>
      <c r="U7" s="12">
        <f t="shared" si="3"/>
        <v>1</v>
      </c>
      <c r="V7" s="12">
        <f t="shared" si="4"/>
        <v>0</v>
      </c>
      <c r="W7" s="12">
        <f t="shared" si="5"/>
        <v>0</v>
      </c>
      <c r="X7" s="12">
        <f t="shared" si="6"/>
        <v>1</v>
      </c>
      <c r="Y7" s="12">
        <f t="shared" si="7"/>
        <v>0</v>
      </c>
      <c r="Z7" s="12">
        <f t="shared" si="8"/>
        <v>0</v>
      </c>
      <c r="AA7" s="12">
        <f t="shared" si="9"/>
        <v>1</v>
      </c>
      <c r="AB7" s="12">
        <f t="shared" si="10"/>
        <v>0</v>
      </c>
      <c r="AC7" s="12">
        <f t="shared" si="11"/>
        <v>0</v>
      </c>
      <c r="AD7" s="12">
        <f t="shared" si="12"/>
        <v>1</v>
      </c>
      <c r="AE7" s="12">
        <f t="shared" si="13"/>
        <v>1</v>
      </c>
    </row>
    <row r="8" spans="1:31" x14ac:dyDescent="0.25">
      <c r="A8" s="9" t="s">
        <v>73</v>
      </c>
      <c r="B8" s="51">
        <v>6</v>
      </c>
      <c r="C8" s="35" t="s">
        <v>38</v>
      </c>
      <c r="D8" s="8" t="s">
        <v>38</v>
      </c>
      <c r="E8" s="8" t="s">
        <v>38</v>
      </c>
      <c r="F8" s="8" t="s">
        <v>38</v>
      </c>
      <c r="G8" s="8" t="s">
        <v>38</v>
      </c>
      <c r="H8" s="8" t="s">
        <v>38</v>
      </c>
      <c r="I8" s="8" t="s">
        <v>38</v>
      </c>
      <c r="J8" s="8" t="s">
        <v>38</v>
      </c>
      <c r="K8" s="8" t="s">
        <v>38</v>
      </c>
      <c r="L8" s="8" t="s">
        <v>38</v>
      </c>
      <c r="M8" s="8" t="s">
        <v>38</v>
      </c>
      <c r="N8" s="8" t="s">
        <v>38</v>
      </c>
      <c r="O8" s="8" t="s">
        <v>38</v>
      </c>
      <c r="P8" s="8" t="s">
        <v>38</v>
      </c>
      <c r="R8" s="12">
        <f t="shared" si="0"/>
        <v>0</v>
      </c>
      <c r="S8" s="12">
        <f t="shared" si="1"/>
        <v>0</v>
      </c>
      <c r="T8" s="12">
        <f t="shared" si="2"/>
        <v>0</v>
      </c>
      <c r="U8" s="12">
        <f t="shared" si="3"/>
        <v>0</v>
      </c>
      <c r="V8" s="12">
        <f t="shared" si="4"/>
        <v>0</v>
      </c>
      <c r="W8" s="12">
        <f t="shared" si="5"/>
        <v>0</v>
      </c>
      <c r="X8" s="12">
        <f t="shared" si="6"/>
        <v>0</v>
      </c>
      <c r="Y8" s="12">
        <f t="shared" si="7"/>
        <v>0</v>
      </c>
      <c r="Z8" s="12">
        <f t="shared" si="8"/>
        <v>0</v>
      </c>
      <c r="AA8" s="12">
        <f t="shared" si="9"/>
        <v>0</v>
      </c>
      <c r="AB8" s="12">
        <f t="shared" si="10"/>
        <v>0</v>
      </c>
      <c r="AC8" s="12">
        <f t="shared" si="11"/>
        <v>0</v>
      </c>
      <c r="AD8" s="12">
        <f t="shared" si="12"/>
        <v>0</v>
      </c>
      <c r="AE8" s="12">
        <f t="shared" si="13"/>
        <v>0</v>
      </c>
    </row>
    <row r="9" spans="1:31" x14ac:dyDescent="0.25">
      <c r="A9" s="9" t="s">
        <v>74</v>
      </c>
      <c r="B9" s="36">
        <f>SUM(R9:AE9)</f>
        <v>10</v>
      </c>
      <c r="C9" s="35" t="s">
        <v>15</v>
      </c>
      <c r="D9" s="8" t="s">
        <v>31</v>
      </c>
      <c r="E9" s="8" t="s">
        <v>16</v>
      </c>
      <c r="F9" s="8" t="s">
        <v>18</v>
      </c>
      <c r="G9" s="8" t="s">
        <v>33</v>
      </c>
      <c r="H9" s="8" t="s">
        <v>9</v>
      </c>
      <c r="I9" s="8" t="s">
        <v>10</v>
      </c>
      <c r="J9" s="8" t="s">
        <v>26</v>
      </c>
      <c r="K9" s="8" t="s">
        <v>8</v>
      </c>
      <c r="L9" s="8" t="s">
        <v>27</v>
      </c>
      <c r="M9" s="8" t="s">
        <v>34</v>
      </c>
      <c r="N9" s="8" t="s">
        <v>17</v>
      </c>
      <c r="O9" s="8" t="s">
        <v>24</v>
      </c>
      <c r="P9" s="8" t="s">
        <v>20</v>
      </c>
      <c r="R9" s="12">
        <f t="shared" si="0"/>
        <v>1</v>
      </c>
      <c r="S9" s="12">
        <f t="shared" si="1"/>
        <v>1</v>
      </c>
      <c r="T9" s="12">
        <f t="shared" si="2"/>
        <v>1</v>
      </c>
      <c r="U9" s="12">
        <f t="shared" si="3"/>
        <v>0</v>
      </c>
      <c r="V9" s="12">
        <f t="shared" si="4"/>
        <v>0</v>
      </c>
      <c r="W9" s="12">
        <f t="shared" si="5"/>
        <v>1</v>
      </c>
      <c r="X9" s="12">
        <f t="shared" si="6"/>
        <v>1</v>
      </c>
      <c r="Y9" s="12">
        <f t="shared" si="7"/>
        <v>0</v>
      </c>
      <c r="Z9" s="12">
        <f t="shared" si="8"/>
        <v>1</v>
      </c>
      <c r="AA9" s="12">
        <f t="shared" si="9"/>
        <v>1</v>
      </c>
      <c r="AB9" s="12">
        <f t="shared" si="10"/>
        <v>0</v>
      </c>
      <c r="AC9" s="12">
        <f t="shared" si="11"/>
        <v>1</v>
      </c>
      <c r="AD9" s="12">
        <f t="shared" si="12"/>
        <v>1</v>
      </c>
      <c r="AE9" s="12">
        <f t="shared" si="13"/>
        <v>1</v>
      </c>
    </row>
    <row r="10" spans="1:31" x14ac:dyDescent="0.25">
      <c r="A10" s="9" t="s">
        <v>2</v>
      </c>
      <c r="B10" s="36">
        <f>SUM(R10:AE10)</f>
        <v>9</v>
      </c>
      <c r="C10" s="35" t="s">
        <v>15</v>
      </c>
      <c r="D10" s="8" t="s">
        <v>31</v>
      </c>
      <c r="E10" s="8" t="s">
        <v>16</v>
      </c>
      <c r="F10" s="8" t="s">
        <v>18</v>
      </c>
      <c r="G10" s="8" t="s">
        <v>33</v>
      </c>
      <c r="H10" s="8" t="s">
        <v>11</v>
      </c>
      <c r="I10" s="8" t="s">
        <v>10</v>
      </c>
      <c r="J10" s="8" t="s">
        <v>30</v>
      </c>
      <c r="K10" s="8" t="s">
        <v>8</v>
      </c>
      <c r="L10" s="8" t="s">
        <v>27</v>
      </c>
      <c r="M10" s="8" t="s">
        <v>34</v>
      </c>
      <c r="N10" s="8" t="s">
        <v>17</v>
      </c>
      <c r="O10" s="8" t="s">
        <v>24</v>
      </c>
      <c r="P10" s="8" t="s">
        <v>21</v>
      </c>
      <c r="R10" s="12">
        <f t="shared" si="0"/>
        <v>1</v>
      </c>
      <c r="S10" s="12">
        <f t="shared" si="1"/>
        <v>1</v>
      </c>
      <c r="T10" s="12">
        <f t="shared" si="2"/>
        <v>1</v>
      </c>
      <c r="U10" s="12">
        <f t="shared" si="3"/>
        <v>0</v>
      </c>
      <c r="V10" s="12">
        <f t="shared" si="4"/>
        <v>0</v>
      </c>
      <c r="W10" s="12">
        <f t="shared" si="5"/>
        <v>0</v>
      </c>
      <c r="X10" s="12">
        <f t="shared" si="6"/>
        <v>1</v>
      </c>
      <c r="Y10" s="12">
        <f t="shared" si="7"/>
        <v>1</v>
      </c>
      <c r="Z10" s="12">
        <f t="shared" si="8"/>
        <v>1</v>
      </c>
      <c r="AA10" s="12">
        <f t="shared" si="9"/>
        <v>1</v>
      </c>
      <c r="AB10" s="12">
        <f t="shared" si="10"/>
        <v>0</v>
      </c>
      <c r="AC10" s="12">
        <f t="shared" si="11"/>
        <v>1</v>
      </c>
      <c r="AD10" s="12">
        <f t="shared" si="12"/>
        <v>1</v>
      </c>
      <c r="AE10" s="12">
        <f t="shared" si="13"/>
        <v>0</v>
      </c>
    </row>
    <row r="11" spans="1:31" x14ac:dyDescent="0.25">
      <c r="A11" s="9" t="s">
        <v>3</v>
      </c>
      <c r="B11" s="36">
        <f>SUM(R11:AE11)</f>
        <v>9</v>
      </c>
      <c r="C11" s="35" t="s">
        <v>28</v>
      </c>
      <c r="D11" s="8" t="s">
        <v>31</v>
      </c>
      <c r="E11" s="8" t="s">
        <v>16</v>
      </c>
      <c r="F11" s="8" t="s">
        <v>18</v>
      </c>
      <c r="G11" s="8" t="s">
        <v>33</v>
      </c>
      <c r="H11" s="8" t="s">
        <v>9</v>
      </c>
      <c r="I11" s="8" t="s">
        <v>10</v>
      </c>
      <c r="J11" s="8" t="s">
        <v>26</v>
      </c>
      <c r="K11" s="8" t="s">
        <v>8</v>
      </c>
      <c r="L11" s="8" t="s">
        <v>27</v>
      </c>
      <c r="M11" s="8" t="s">
        <v>34</v>
      </c>
      <c r="N11" s="8" t="s">
        <v>17</v>
      </c>
      <c r="O11" s="8" t="s">
        <v>24</v>
      </c>
      <c r="P11" s="8" t="s">
        <v>20</v>
      </c>
      <c r="R11" s="12">
        <f t="shared" si="0"/>
        <v>0</v>
      </c>
      <c r="S11" s="12">
        <f t="shared" si="1"/>
        <v>1</v>
      </c>
      <c r="T11" s="12">
        <f t="shared" si="2"/>
        <v>1</v>
      </c>
      <c r="U11" s="12">
        <f t="shared" si="3"/>
        <v>0</v>
      </c>
      <c r="V11" s="12">
        <f t="shared" si="4"/>
        <v>0</v>
      </c>
      <c r="W11" s="12">
        <f t="shared" si="5"/>
        <v>1</v>
      </c>
      <c r="X11" s="12">
        <f t="shared" si="6"/>
        <v>1</v>
      </c>
      <c r="Y11" s="12">
        <f t="shared" si="7"/>
        <v>0</v>
      </c>
      <c r="Z11" s="12">
        <f t="shared" si="8"/>
        <v>1</v>
      </c>
      <c r="AA11" s="12">
        <f t="shared" si="9"/>
        <v>1</v>
      </c>
      <c r="AB11" s="12">
        <f t="shared" si="10"/>
        <v>0</v>
      </c>
      <c r="AC11" s="12">
        <f t="shared" si="11"/>
        <v>1</v>
      </c>
      <c r="AD11" s="12">
        <f t="shared" si="12"/>
        <v>1</v>
      </c>
      <c r="AE11" s="12">
        <f t="shared" si="13"/>
        <v>1</v>
      </c>
    </row>
    <row r="12" spans="1:31" x14ac:dyDescent="0.25">
      <c r="A12" s="9" t="s">
        <v>62</v>
      </c>
      <c r="B12" s="36">
        <f>SUM(R12:AE12)</f>
        <v>10</v>
      </c>
      <c r="C12" s="35" t="s">
        <v>15</v>
      </c>
      <c r="D12" s="8" t="s">
        <v>31</v>
      </c>
      <c r="E12" s="8" t="s">
        <v>16</v>
      </c>
      <c r="F12" s="8" t="s">
        <v>18</v>
      </c>
      <c r="G12" s="8" t="s">
        <v>33</v>
      </c>
      <c r="H12" s="8" t="s">
        <v>9</v>
      </c>
      <c r="I12" s="8" t="s">
        <v>10</v>
      </c>
      <c r="J12" s="8" t="s">
        <v>26</v>
      </c>
      <c r="K12" s="8" t="s">
        <v>8</v>
      </c>
      <c r="L12" s="8" t="s">
        <v>27</v>
      </c>
      <c r="M12" s="8" t="s">
        <v>34</v>
      </c>
      <c r="N12" s="8" t="s">
        <v>17</v>
      </c>
      <c r="O12" s="8" t="s">
        <v>24</v>
      </c>
      <c r="P12" s="8" t="s">
        <v>20</v>
      </c>
      <c r="R12" s="12">
        <f t="shared" si="0"/>
        <v>1</v>
      </c>
      <c r="S12" s="12">
        <f t="shared" si="1"/>
        <v>1</v>
      </c>
      <c r="T12" s="12">
        <f t="shared" si="2"/>
        <v>1</v>
      </c>
      <c r="U12" s="12">
        <f t="shared" si="3"/>
        <v>0</v>
      </c>
      <c r="V12" s="12">
        <f t="shared" si="4"/>
        <v>0</v>
      </c>
      <c r="W12" s="12">
        <f t="shared" si="5"/>
        <v>1</v>
      </c>
      <c r="X12" s="12">
        <f t="shared" si="6"/>
        <v>1</v>
      </c>
      <c r="Y12" s="12">
        <f t="shared" si="7"/>
        <v>0</v>
      </c>
      <c r="Z12" s="12">
        <f t="shared" si="8"/>
        <v>1</v>
      </c>
      <c r="AA12" s="12">
        <f t="shared" si="9"/>
        <v>1</v>
      </c>
      <c r="AB12" s="12">
        <f t="shared" si="10"/>
        <v>0</v>
      </c>
      <c r="AC12" s="12">
        <f t="shared" si="11"/>
        <v>1</v>
      </c>
      <c r="AD12" s="12">
        <f t="shared" si="12"/>
        <v>1</v>
      </c>
      <c r="AE12" s="12">
        <f t="shared" si="13"/>
        <v>1</v>
      </c>
    </row>
    <row r="13" spans="1:31" x14ac:dyDescent="0.25">
      <c r="A13" s="9" t="s">
        <v>75</v>
      </c>
      <c r="B13" s="51">
        <v>6</v>
      </c>
      <c r="C13" s="35" t="s">
        <v>38</v>
      </c>
      <c r="D13" s="8" t="s">
        <v>38</v>
      </c>
      <c r="E13" s="8" t="s">
        <v>38</v>
      </c>
      <c r="F13" s="8" t="s">
        <v>38</v>
      </c>
      <c r="G13" s="8" t="s">
        <v>38</v>
      </c>
      <c r="H13" s="8" t="s">
        <v>38</v>
      </c>
      <c r="I13" s="8" t="s">
        <v>38</v>
      </c>
      <c r="J13" s="8" t="s">
        <v>38</v>
      </c>
      <c r="K13" s="8" t="s">
        <v>38</v>
      </c>
      <c r="L13" s="8" t="s">
        <v>38</v>
      </c>
      <c r="M13" s="8" t="s">
        <v>38</v>
      </c>
      <c r="N13" s="8" t="s">
        <v>38</v>
      </c>
      <c r="O13" s="8" t="s">
        <v>38</v>
      </c>
      <c r="P13" s="8" t="s">
        <v>38</v>
      </c>
      <c r="R13" s="12">
        <f t="shared" si="0"/>
        <v>0</v>
      </c>
      <c r="S13" s="12">
        <f t="shared" si="1"/>
        <v>0</v>
      </c>
      <c r="T13" s="12">
        <f t="shared" si="2"/>
        <v>0</v>
      </c>
      <c r="U13" s="12">
        <f t="shared" si="3"/>
        <v>0</v>
      </c>
      <c r="V13" s="12">
        <f t="shared" si="4"/>
        <v>0</v>
      </c>
      <c r="W13" s="12">
        <f t="shared" si="5"/>
        <v>0</v>
      </c>
      <c r="X13" s="12">
        <f t="shared" si="6"/>
        <v>0</v>
      </c>
      <c r="Y13" s="12">
        <f t="shared" si="7"/>
        <v>0</v>
      </c>
      <c r="Z13" s="12">
        <f t="shared" si="8"/>
        <v>0</v>
      </c>
      <c r="AA13" s="12">
        <f t="shared" si="9"/>
        <v>0</v>
      </c>
      <c r="AB13" s="12">
        <f t="shared" si="10"/>
        <v>0</v>
      </c>
      <c r="AC13" s="12">
        <f t="shared" si="11"/>
        <v>0</v>
      </c>
      <c r="AD13" s="12">
        <f t="shared" si="12"/>
        <v>0</v>
      </c>
      <c r="AE13" s="12">
        <f t="shared" si="13"/>
        <v>0</v>
      </c>
    </row>
    <row r="14" spans="1:31" x14ac:dyDescent="0.25">
      <c r="A14" s="9" t="s">
        <v>76</v>
      </c>
      <c r="B14" s="36">
        <f t="shared" ref="B14:B19" si="14">SUM(R14:AE14)</f>
        <v>8</v>
      </c>
      <c r="C14" s="35" t="s">
        <v>28</v>
      </c>
      <c r="D14" s="8" t="s">
        <v>31</v>
      </c>
      <c r="E14" s="8" t="s">
        <v>16</v>
      </c>
      <c r="F14" s="8" t="s">
        <v>18</v>
      </c>
      <c r="G14" s="8" t="s">
        <v>33</v>
      </c>
      <c r="H14" s="8" t="s">
        <v>9</v>
      </c>
      <c r="I14" s="8" t="s">
        <v>10</v>
      </c>
      <c r="J14" s="8" t="s">
        <v>26</v>
      </c>
      <c r="K14" s="8" t="s">
        <v>8</v>
      </c>
      <c r="L14" s="8" t="s">
        <v>27</v>
      </c>
      <c r="M14" s="8" t="s">
        <v>34</v>
      </c>
      <c r="N14" s="8" t="s">
        <v>90</v>
      </c>
      <c r="O14" s="8" t="s">
        <v>24</v>
      </c>
      <c r="P14" s="8" t="s">
        <v>20</v>
      </c>
      <c r="R14" s="12">
        <f t="shared" si="0"/>
        <v>0</v>
      </c>
      <c r="S14" s="12">
        <f t="shared" si="1"/>
        <v>1</v>
      </c>
      <c r="T14" s="12">
        <f t="shared" si="2"/>
        <v>1</v>
      </c>
      <c r="U14" s="12">
        <f t="shared" si="3"/>
        <v>0</v>
      </c>
      <c r="V14" s="12">
        <f t="shared" si="4"/>
        <v>0</v>
      </c>
      <c r="W14" s="12">
        <f t="shared" si="5"/>
        <v>1</v>
      </c>
      <c r="X14" s="12">
        <f t="shared" si="6"/>
        <v>1</v>
      </c>
      <c r="Y14" s="12">
        <f t="shared" si="7"/>
        <v>0</v>
      </c>
      <c r="Z14" s="12">
        <f t="shared" si="8"/>
        <v>1</v>
      </c>
      <c r="AA14" s="12">
        <f t="shared" si="9"/>
        <v>1</v>
      </c>
      <c r="AB14" s="12">
        <f t="shared" si="10"/>
        <v>0</v>
      </c>
      <c r="AC14" s="12">
        <f t="shared" si="11"/>
        <v>0</v>
      </c>
      <c r="AD14" s="12">
        <f t="shared" si="12"/>
        <v>1</v>
      </c>
      <c r="AE14" s="12">
        <f t="shared" si="13"/>
        <v>1</v>
      </c>
    </row>
    <row r="15" spans="1:31" x14ac:dyDescent="0.25">
      <c r="A15" s="9" t="s">
        <v>77</v>
      </c>
      <c r="B15" s="36">
        <f t="shared" si="14"/>
        <v>11</v>
      </c>
      <c r="C15" s="35" t="s">
        <v>15</v>
      </c>
      <c r="D15" s="8" t="s">
        <v>31</v>
      </c>
      <c r="E15" s="8" t="s">
        <v>16</v>
      </c>
      <c r="F15" s="8" t="s">
        <v>37</v>
      </c>
      <c r="G15" s="8" t="s">
        <v>33</v>
      </c>
      <c r="H15" s="8" t="s">
        <v>11</v>
      </c>
      <c r="I15" s="8" t="s">
        <v>10</v>
      </c>
      <c r="J15" s="8" t="s">
        <v>30</v>
      </c>
      <c r="K15" s="8" t="s">
        <v>8</v>
      </c>
      <c r="L15" s="8" t="s">
        <v>27</v>
      </c>
      <c r="M15" s="8" t="s">
        <v>34</v>
      </c>
      <c r="N15" s="8" t="s">
        <v>17</v>
      </c>
      <c r="O15" s="8" t="s">
        <v>24</v>
      </c>
      <c r="P15" s="8" t="s">
        <v>20</v>
      </c>
      <c r="R15" s="12">
        <f t="shared" si="0"/>
        <v>1</v>
      </c>
      <c r="S15" s="12">
        <f t="shared" si="1"/>
        <v>1</v>
      </c>
      <c r="T15" s="12">
        <f t="shared" si="2"/>
        <v>1</v>
      </c>
      <c r="U15" s="12">
        <f t="shared" si="3"/>
        <v>1</v>
      </c>
      <c r="V15" s="12">
        <f t="shared" si="4"/>
        <v>0</v>
      </c>
      <c r="W15" s="12">
        <f t="shared" si="5"/>
        <v>0</v>
      </c>
      <c r="X15" s="12">
        <f t="shared" si="6"/>
        <v>1</v>
      </c>
      <c r="Y15" s="12">
        <f t="shared" si="7"/>
        <v>1</v>
      </c>
      <c r="Z15" s="12">
        <f t="shared" si="8"/>
        <v>1</v>
      </c>
      <c r="AA15" s="12">
        <f t="shared" si="9"/>
        <v>1</v>
      </c>
      <c r="AB15" s="12">
        <f t="shared" si="10"/>
        <v>0</v>
      </c>
      <c r="AC15" s="12">
        <f t="shared" si="11"/>
        <v>1</v>
      </c>
      <c r="AD15" s="12">
        <f t="shared" si="12"/>
        <v>1</v>
      </c>
      <c r="AE15" s="12">
        <f t="shared" si="13"/>
        <v>1</v>
      </c>
    </row>
    <row r="16" spans="1:31" x14ac:dyDescent="0.25">
      <c r="A16" s="9" t="s">
        <v>78</v>
      </c>
      <c r="B16" s="36">
        <f t="shared" si="14"/>
        <v>7</v>
      </c>
      <c r="C16" s="35" t="s">
        <v>28</v>
      </c>
      <c r="D16" s="8" t="s">
        <v>31</v>
      </c>
      <c r="E16" s="8" t="s">
        <v>16</v>
      </c>
      <c r="F16" s="8" t="s">
        <v>18</v>
      </c>
      <c r="G16" s="8" t="s">
        <v>33</v>
      </c>
      <c r="H16" s="8" t="s">
        <v>9</v>
      </c>
      <c r="I16" s="8" t="s">
        <v>10</v>
      </c>
      <c r="J16" s="8" t="s">
        <v>26</v>
      </c>
      <c r="K16" s="8" t="s">
        <v>32</v>
      </c>
      <c r="L16" s="8" t="s">
        <v>27</v>
      </c>
      <c r="M16" s="8" t="s">
        <v>34</v>
      </c>
      <c r="N16" s="8" t="s">
        <v>17</v>
      </c>
      <c r="O16" s="8" t="s">
        <v>24</v>
      </c>
      <c r="P16" s="8" t="s">
        <v>21</v>
      </c>
      <c r="R16" s="12">
        <f t="shared" si="0"/>
        <v>0</v>
      </c>
      <c r="S16" s="12">
        <f t="shared" si="1"/>
        <v>1</v>
      </c>
      <c r="T16" s="12">
        <f t="shared" si="2"/>
        <v>1</v>
      </c>
      <c r="U16" s="12">
        <f t="shared" si="3"/>
        <v>0</v>
      </c>
      <c r="V16" s="12">
        <f t="shared" si="4"/>
        <v>0</v>
      </c>
      <c r="W16" s="12">
        <f t="shared" si="5"/>
        <v>1</v>
      </c>
      <c r="X16" s="12">
        <f t="shared" si="6"/>
        <v>1</v>
      </c>
      <c r="Y16" s="12">
        <f t="shared" si="7"/>
        <v>0</v>
      </c>
      <c r="Z16" s="12">
        <f t="shared" si="8"/>
        <v>0</v>
      </c>
      <c r="AA16" s="12">
        <f t="shared" si="9"/>
        <v>1</v>
      </c>
      <c r="AB16" s="12">
        <f t="shared" si="10"/>
        <v>0</v>
      </c>
      <c r="AC16" s="12">
        <f t="shared" si="11"/>
        <v>1</v>
      </c>
      <c r="AD16" s="12">
        <f t="shared" si="12"/>
        <v>1</v>
      </c>
      <c r="AE16" s="12">
        <f t="shared" si="13"/>
        <v>0</v>
      </c>
    </row>
    <row r="17" spans="1:31" x14ac:dyDescent="0.25">
      <c r="A17" s="9" t="s">
        <v>79</v>
      </c>
      <c r="B17" s="36">
        <f t="shared" si="14"/>
        <v>9</v>
      </c>
      <c r="C17" s="35" t="s">
        <v>15</v>
      </c>
      <c r="D17" s="8" t="s">
        <v>25</v>
      </c>
      <c r="E17" s="8" t="s">
        <v>16</v>
      </c>
      <c r="F17" s="8" t="s">
        <v>18</v>
      </c>
      <c r="G17" s="8" t="s">
        <v>33</v>
      </c>
      <c r="H17" s="8" t="s">
        <v>9</v>
      </c>
      <c r="I17" s="8" t="s">
        <v>10</v>
      </c>
      <c r="J17" s="8" t="s">
        <v>26</v>
      </c>
      <c r="K17" s="8" t="s">
        <v>8</v>
      </c>
      <c r="L17" s="8" t="s">
        <v>27</v>
      </c>
      <c r="M17" s="8" t="s">
        <v>35</v>
      </c>
      <c r="N17" s="8" t="s">
        <v>17</v>
      </c>
      <c r="O17" s="8" t="s">
        <v>24</v>
      </c>
      <c r="P17" s="8" t="s">
        <v>21</v>
      </c>
      <c r="R17" s="12">
        <f t="shared" si="0"/>
        <v>1</v>
      </c>
      <c r="S17" s="12">
        <f t="shared" si="1"/>
        <v>0</v>
      </c>
      <c r="T17" s="12">
        <f t="shared" si="2"/>
        <v>1</v>
      </c>
      <c r="U17" s="12">
        <f t="shared" si="3"/>
        <v>0</v>
      </c>
      <c r="V17" s="12">
        <f t="shared" si="4"/>
        <v>0</v>
      </c>
      <c r="W17" s="12">
        <f t="shared" si="5"/>
        <v>1</v>
      </c>
      <c r="X17" s="12">
        <f t="shared" si="6"/>
        <v>1</v>
      </c>
      <c r="Y17" s="12">
        <f t="shared" si="7"/>
        <v>0</v>
      </c>
      <c r="Z17" s="12">
        <f t="shared" si="8"/>
        <v>1</v>
      </c>
      <c r="AA17" s="12">
        <f t="shared" si="9"/>
        <v>1</v>
      </c>
      <c r="AB17" s="12">
        <f t="shared" si="10"/>
        <v>1</v>
      </c>
      <c r="AC17" s="12">
        <f t="shared" si="11"/>
        <v>1</v>
      </c>
      <c r="AD17" s="12">
        <f t="shared" si="12"/>
        <v>1</v>
      </c>
      <c r="AE17" s="12">
        <f t="shared" si="13"/>
        <v>0</v>
      </c>
    </row>
    <row r="18" spans="1:31" x14ac:dyDescent="0.25">
      <c r="A18" s="9" t="s">
        <v>80</v>
      </c>
      <c r="B18" s="36">
        <f t="shared" si="14"/>
        <v>11</v>
      </c>
      <c r="C18" s="35" t="s">
        <v>15</v>
      </c>
      <c r="D18" s="8" t="s">
        <v>31</v>
      </c>
      <c r="E18" s="8" t="s">
        <v>16</v>
      </c>
      <c r="F18" s="8" t="s">
        <v>37</v>
      </c>
      <c r="G18" s="8" t="s">
        <v>33</v>
      </c>
      <c r="H18" s="8" t="s">
        <v>9</v>
      </c>
      <c r="I18" s="8" t="s">
        <v>10</v>
      </c>
      <c r="J18" s="8" t="s">
        <v>30</v>
      </c>
      <c r="K18" s="8" t="s">
        <v>32</v>
      </c>
      <c r="L18" s="8" t="s">
        <v>27</v>
      </c>
      <c r="M18" s="8" t="s">
        <v>34</v>
      </c>
      <c r="N18" s="8" t="s">
        <v>17</v>
      </c>
      <c r="O18" s="8" t="s">
        <v>24</v>
      </c>
      <c r="P18" s="8" t="s">
        <v>20</v>
      </c>
      <c r="R18" s="12">
        <f t="shared" si="0"/>
        <v>1</v>
      </c>
      <c r="S18" s="12">
        <f t="shared" si="1"/>
        <v>1</v>
      </c>
      <c r="T18" s="12">
        <f t="shared" si="2"/>
        <v>1</v>
      </c>
      <c r="U18" s="12">
        <f t="shared" si="3"/>
        <v>1</v>
      </c>
      <c r="V18" s="12">
        <f t="shared" si="4"/>
        <v>0</v>
      </c>
      <c r="W18" s="12">
        <f t="shared" si="5"/>
        <v>1</v>
      </c>
      <c r="X18" s="12">
        <f t="shared" si="6"/>
        <v>1</v>
      </c>
      <c r="Y18" s="12">
        <f t="shared" si="7"/>
        <v>1</v>
      </c>
      <c r="Z18" s="12">
        <f t="shared" si="8"/>
        <v>0</v>
      </c>
      <c r="AA18" s="12">
        <f t="shared" si="9"/>
        <v>1</v>
      </c>
      <c r="AB18" s="12">
        <f t="shared" si="10"/>
        <v>0</v>
      </c>
      <c r="AC18" s="12">
        <f t="shared" si="11"/>
        <v>1</v>
      </c>
      <c r="AD18" s="12">
        <f t="shared" si="12"/>
        <v>1</v>
      </c>
      <c r="AE18" s="12">
        <f t="shared" si="13"/>
        <v>1</v>
      </c>
    </row>
    <row r="19" spans="1:31" x14ac:dyDescent="0.25">
      <c r="A19" s="9" t="s">
        <v>81</v>
      </c>
      <c r="B19" s="36">
        <f t="shared" si="14"/>
        <v>10</v>
      </c>
      <c r="C19" s="35" t="s">
        <v>28</v>
      </c>
      <c r="D19" s="8" t="s">
        <v>31</v>
      </c>
      <c r="E19" s="8" t="s">
        <v>16</v>
      </c>
      <c r="F19" s="8" t="s">
        <v>37</v>
      </c>
      <c r="G19" s="8" t="s">
        <v>33</v>
      </c>
      <c r="H19" s="8" t="s">
        <v>9</v>
      </c>
      <c r="I19" s="8" t="s">
        <v>10</v>
      </c>
      <c r="J19" s="8" t="s">
        <v>26</v>
      </c>
      <c r="K19" s="8" t="s">
        <v>8</v>
      </c>
      <c r="L19" s="8" t="s">
        <v>27</v>
      </c>
      <c r="M19" s="8" t="s">
        <v>34</v>
      </c>
      <c r="N19" s="8" t="s">
        <v>17</v>
      </c>
      <c r="O19" s="8" t="s">
        <v>24</v>
      </c>
      <c r="P19" s="8" t="s">
        <v>20</v>
      </c>
      <c r="R19" s="12">
        <f t="shared" si="0"/>
        <v>0</v>
      </c>
      <c r="S19" s="12">
        <f t="shared" si="1"/>
        <v>1</v>
      </c>
      <c r="T19" s="12">
        <f t="shared" si="2"/>
        <v>1</v>
      </c>
      <c r="U19" s="12">
        <f t="shared" si="3"/>
        <v>1</v>
      </c>
      <c r="V19" s="12">
        <f t="shared" si="4"/>
        <v>0</v>
      </c>
      <c r="W19" s="12">
        <f t="shared" si="5"/>
        <v>1</v>
      </c>
      <c r="X19" s="12">
        <f t="shared" si="6"/>
        <v>1</v>
      </c>
      <c r="Y19" s="12">
        <f t="shared" si="7"/>
        <v>0</v>
      </c>
      <c r="Z19" s="12">
        <f t="shared" si="8"/>
        <v>1</v>
      </c>
      <c r="AA19" s="12">
        <f t="shared" si="9"/>
        <v>1</v>
      </c>
      <c r="AB19" s="12">
        <f t="shared" si="10"/>
        <v>0</v>
      </c>
      <c r="AC19" s="12">
        <f t="shared" si="11"/>
        <v>1</v>
      </c>
      <c r="AD19" s="12">
        <f t="shared" si="12"/>
        <v>1</v>
      </c>
      <c r="AE19" s="12">
        <f t="shared" si="13"/>
        <v>1</v>
      </c>
    </row>
    <row r="20" spans="1:31" x14ac:dyDescent="0.25">
      <c r="A20" s="9" t="s">
        <v>82</v>
      </c>
      <c r="B20" s="48" t="s">
        <v>67</v>
      </c>
      <c r="C20" s="35" t="s">
        <v>38</v>
      </c>
      <c r="D20" s="8" t="s">
        <v>38</v>
      </c>
      <c r="E20" s="8" t="s">
        <v>38</v>
      </c>
      <c r="F20" s="8" t="s">
        <v>38</v>
      </c>
      <c r="G20" s="8" t="s">
        <v>38</v>
      </c>
      <c r="H20" s="8" t="s">
        <v>38</v>
      </c>
      <c r="I20" s="8" t="s">
        <v>38</v>
      </c>
      <c r="J20" s="8" t="s">
        <v>38</v>
      </c>
      <c r="K20" s="8" t="s">
        <v>38</v>
      </c>
      <c r="L20" s="8" t="s">
        <v>38</v>
      </c>
      <c r="M20" s="8" t="s">
        <v>38</v>
      </c>
      <c r="N20" s="8" t="s">
        <v>38</v>
      </c>
      <c r="O20" s="8" t="s">
        <v>38</v>
      </c>
      <c r="P20" s="8" t="s">
        <v>38</v>
      </c>
      <c r="R20" s="12">
        <f t="shared" si="0"/>
        <v>0</v>
      </c>
      <c r="S20" s="12">
        <f t="shared" si="1"/>
        <v>0</v>
      </c>
      <c r="T20" s="12">
        <f t="shared" si="2"/>
        <v>0</v>
      </c>
      <c r="U20" s="12">
        <f t="shared" si="3"/>
        <v>0</v>
      </c>
      <c r="V20" s="12">
        <f t="shared" si="4"/>
        <v>0</v>
      </c>
      <c r="W20" s="12">
        <f t="shared" si="5"/>
        <v>0</v>
      </c>
      <c r="X20" s="12">
        <f t="shared" si="6"/>
        <v>0</v>
      </c>
      <c r="Y20" s="12">
        <f t="shared" si="7"/>
        <v>0</v>
      </c>
      <c r="Z20" s="12">
        <f t="shared" si="8"/>
        <v>0</v>
      </c>
      <c r="AA20" s="12">
        <f t="shared" si="9"/>
        <v>0</v>
      </c>
      <c r="AB20" s="12">
        <f t="shared" si="10"/>
        <v>0</v>
      </c>
      <c r="AC20" s="12">
        <f t="shared" si="11"/>
        <v>0</v>
      </c>
      <c r="AD20" s="12">
        <f t="shared" si="12"/>
        <v>0</v>
      </c>
      <c r="AE20" s="12">
        <f t="shared" si="13"/>
        <v>0</v>
      </c>
    </row>
    <row r="21" spans="1:31" x14ac:dyDescent="0.25">
      <c r="A21" s="9" t="s">
        <v>83</v>
      </c>
      <c r="B21" s="36">
        <f t="shared" ref="B21:B29" si="15">SUM(R21:AE21)</f>
        <v>9</v>
      </c>
      <c r="C21" s="35" t="s">
        <v>28</v>
      </c>
      <c r="D21" s="8" t="s">
        <v>31</v>
      </c>
      <c r="E21" s="8" t="s">
        <v>16</v>
      </c>
      <c r="F21" s="8" t="s">
        <v>18</v>
      </c>
      <c r="G21" s="8" t="s">
        <v>33</v>
      </c>
      <c r="H21" s="8" t="s">
        <v>11</v>
      </c>
      <c r="I21" s="8" t="s">
        <v>10</v>
      </c>
      <c r="J21" s="8" t="s">
        <v>30</v>
      </c>
      <c r="K21" s="8" t="s">
        <v>8</v>
      </c>
      <c r="L21" s="8" t="s">
        <v>27</v>
      </c>
      <c r="M21" s="8" t="s">
        <v>34</v>
      </c>
      <c r="N21" s="8" t="s">
        <v>17</v>
      </c>
      <c r="O21" s="8" t="s">
        <v>24</v>
      </c>
      <c r="P21" s="8" t="s">
        <v>20</v>
      </c>
      <c r="R21" s="12">
        <f t="shared" si="0"/>
        <v>0</v>
      </c>
      <c r="S21" s="12">
        <f t="shared" si="1"/>
        <v>1</v>
      </c>
      <c r="T21" s="12">
        <f t="shared" si="2"/>
        <v>1</v>
      </c>
      <c r="U21" s="12">
        <f t="shared" si="3"/>
        <v>0</v>
      </c>
      <c r="V21" s="12">
        <f t="shared" si="4"/>
        <v>0</v>
      </c>
      <c r="W21" s="12">
        <f t="shared" si="5"/>
        <v>0</v>
      </c>
      <c r="X21" s="12">
        <f t="shared" si="6"/>
        <v>1</v>
      </c>
      <c r="Y21" s="12">
        <f t="shared" si="7"/>
        <v>1</v>
      </c>
      <c r="Z21" s="12">
        <f t="shared" si="8"/>
        <v>1</v>
      </c>
      <c r="AA21" s="12">
        <f t="shared" si="9"/>
        <v>1</v>
      </c>
      <c r="AB21" s="12">
        <f t="shared" si="10"/>
        <v>0</v>
      </c>
      <c r="AC21" s="12">
        <f t="shared" si="11"/>
        <v>1</v>
      </c>
      <c r="AD21" s="12">
        <f t="shared" si="12"/>
        <v>1</v>
      </c>
      <c r="AE21" s="12">
        <f t="shared" si="13"/>
        <v>1</v>
      </c>
    </row>
    <row r="22" spans="1:31" x14ac:dyDescent="0.25">
      <c r="A22" s="9" t="s">
        <v>4</v>
      </c>
      <c r="B22" s="36">
        <f t="shared" si="15"/>
        <v>10</v>
      </c>
      <c r="C22" s="35" t="s">
        <v>15</v>
      </c>
      <c r="D22" s="8" t="s">
        <v>31</v>
      </c>
      <c r="E22" s="8" t="s">
        <v>16</v>
      </c>
      <c r="F22" s="8" t="s">
        <v>18</v>
      </c>
      <c r="G22" s="8" t="s">
        <v>33</v>
      </c>
      <c r="H22" s="8" t="s">
        <v>9</v>
      </c>
      <c r="I22" s="8" t="s">
        <v>10</v>
      </c>
      <c r="J22" s="8" t="s">
        <v>30</v>
      </c>
      <c r="K22" s="8" t="s">
        <v>32</v>
      </c>
      <c r="L22" s="8" t="s">
        <v>27</v>
      </c>
      <c r="M22" s="8" t="s">
        <v>34</v>
      </c>
      <c r="N22" s="8" t="s">
        <v>17</v>
      </c>
      <c r="O22" s="8" t="s">
        <v>24</v>
      </c>
      <c r="P22" s="8" t="s">
        <v>20</v>
      </c>
      <c r="R22" s="12">
        <f t="shared" si="0"/>
        <v>1</v>
      </c>
      <c r="S22" s="12">
        <f t="shared" si="1"/>
        <v>1</v>
      </c>
      <c r="T22" s="12">
        <f t="shared" si="2"/>
        <v>1</v>
      </c>
      <c r="U22" s="12">
        <f t="shared" si="3"/>
        <v>0</v>
      </c>
      <c r="V22" s="12">
        <f t="shared" si="4"/>
        <v>0</v>
      </c>
      <c r="W22" s="12">
        <f t="shared" si="5"/>
        <v>1</v>
      </c>
      <c r="X22" s="12">
        <f t="shared" si="6"/>
        <v>1</v>
      </c>
      <c r="Y22" s="12">
        <f t="shared" si="7"/>
        <v>1</v>
      </c>
      <c r="Z22" s="12">
        <f t="shared" si="8"/>
        <v>0</v>
      </c>
      <c r="AA22" s="12">
        <f t="shared" si="9"/>
        <v>1</v>
      </c>
      <c r="AB22" s="12">
        <f t="shared" si="10"/>
        <v>0</v>
      </c>
      <c r="AC22" s="12">
        <f t="shared" si="11"/>
        <v>1</v>
      </c>
      <c r="AD22" s="12">
        <f t="shared" si="12"/>
        <v>1</v>
      </c>
      <c r="AE22" s="12">
        <f t="shared" si="13"/>
        <v>1</v>
      </c>
    </row>
    <row r="23" spans="1:31" x14ac:dyDescent="0.25">
      <c r="A23" s="9" t="s">
        <v>5</v>
      </c>
      <c r="B23" s="36">
        <f t="shared" si="15"/>
        <v>11</v>
      </c>
      <c r="C23" s="35" t="s">
        <v>15</v>
      </c>
      <c r="D23" s="8" t="s">
        <v>31</v>
      </c>
      <c r="E23" s="8" t="s">
        <v>16</v>
      </c>
      <c r="F23" s="8" t="s">
        <v>37</v>
      </c>
      <c r="G23" s="8" t="s">
        <v>33</v>
      </c>
      <c r="H23" s="8" t="s">
        <v>9</v>
      </c>
      <c r="I23" s="8" t="s">
        <v>10</v>
      </c>
      <c r="J23" s="8" t="s">
        <v>30</v>
      </c>
      <c r="K23" s="8" t="s">
        <v>8</v>
      </c>
      <c r="L23" s="8" t="s">
        <v>27</v>
      </c>
      <c r="M23" s="8" t="s">
        <v>34</v>
      </c>
      <c r="N23" s="8" t="s">
        <v>17</v>
      </c>
      <c r="O23" s="8" t="s">
        <v>24</v>
      </c>
      <c r="P23" s="8" t="s">
        <v>21</v>
      </c>
      <c r="R23" s="12">
        <f t="shared" si="0"/>
        <v>1</v>
      </c>
      <c r="S23" s="12">
        <f t="shared" si="1"/>
        <v>1</v>
      </c>
      <c r="T23" s="12">
        <f t="shared" si="2"/>
        <v>1</v>
      </c>
      <c r="U23" s="12">
        <f t="shared" si="3"/>
        <v>1</v>
      </c>
      <c r="V23" s="12">
        <f t="shared" si="4"/>
        <v>0</v>
      </c>
      <c r="W23" s="12">
        <f t="shared" si="5"/>
        <v>1</v>
      </c>
      <c r="X23" s="12">
        <f t="shared" si="6"/>
        <v>1</v>
      </c>
      <c r="Y23" s="12">
        <f t="shared" si="7"/>
        <v>1</v>
      </c>
      <c r="Z23" s="12">
        <f t="shared" si="8"/>
        <v>1</v>
      </c>
      <c r="AA23" s="12">
        <f t="shared" si="9"/>
        <v>1</v>
      </c>
      <c r="AB23" s="12">
        <f t="shared" si="10"/>
        <v>0</v>
      </c>
      <c r="AC23" s="12">
        <f t="shared" si="11"/>
        <v>1</v>
      </c>
      <c r="AD23" s="12">
        <f t="shared" si="12"/>
        <v>1</v>
      </c>
      <c r="AE23" s="12">
        <f t="shared" si="13"/>
        <v>0</v>
      </c>
    </row>
    <row r="24" spans="1:31" x14ac:dyDescent="0.25">
      <c r="A24" s="9" t="s">
        <v>84</v>
      </c>
      <c r="B24" s="36">
        <f t="shared" si="15"/>
        <v>10</v>
      </c>
      <c r="C24" s="35" t="s">
        <v>28</v>
      </c>
      <c r="D24" s="8" t="s">
        <v>31</v>
      </c>
      <c r="E24" s="8" t="s">
        <v>16</v>
      </c>
      <c r="F24" s="8" t="s">
        <v>37</v>
      </c>
      <c r="G24" s="8" t="s">
        <v>33</v>
      </c>
      <c r="H24" s="8" t="s">
        <v>9</v>
      </c>
      <c r="I24" s="8" t="s">
        <v>10</v>
      </c>
      <c r="J24" s="8" t="s">
        <v>26</v>
      </c>
      <c r="K24" s="8" t="s">
        <v>8</v>
      </c>
      <c r="L24" s="8" t="s">
        <v>27</v>
      </c>
      <c r="M24" s="8" t="s">
        <v>34</v>
      </c>
      <c r="N24" s="8" t="s">
        <v>17</v>
      </c>
      <c r="O24" s="8" t="s">
        <v>24</v>
      </c>
      <c r="P24" s="8" t="s">
        <v>20</v>
      </c>
      <c r="R24" s="12">
        <f t="shared" si="0"/>
        <v>0</v>
      </c>
      <c r="S24" s="12">
        <f t="shared" si="1"/>
        <v>1</v>
      </c>
      <c r="T24" s="12">
        <f t="shared" si="2"/>
        <v>1</v>
      </c>
      <c r="U24" s="12">
        <f t="shared" si="3"/>
        <v>1</v>
      </c>
      <c r="V24" s="12">
        <f t="shared" si="4"/>
        <v>0</v>
      </c>
      <c r="W24" s="12">
        <f t="shared" si="5"/>
        <v>1</v>
      </c>
      <c r="X24" s="12">
        <f t="shared" si="6"/>
        <v>1</v>
      </c>
      <c r="Y24" s="12">
        <f t="shared" si="7"/>
        <v>0</v>
      </c>
      <c r="Z24" s="12">
        <f t="shared" si="8"/>
        <v>1</v>
      </c>
      <c r="AA24" s="12">
        <f t="shared" si="9"/>
        <v>1</v>
      </c>
      <c r="AB24" s="12">
        <f t="shared" si="10"/>
        <v>0</v>
      </c>
      <c r="AC24" s="12">
        <f t="shared" si="11"/>
        <v>1</v>
      </c>
      <c r="AD24" s="12">
        <f t="shared" si="12"/>
        <v>1</v>
      </c>
      <c r="AE24" s="12">
        <f t="shared" si="13"/>
        <v>1</v>
      </c>
    </row>
    <row r="25" spans="1:31" x14ac:dyDescent="0.25">
      <c r="A25" s="9" t="s">
        <v>6</v>
      </c>
      <c r="B25" s="36">
        <f t="shared" si="15"/>
        <v>12</v>
      </c>
      <c r="C25" s="35" t="s">
        <v>15</v>
      </c>
      <c r="D25" s="8" t="s">
        <v>31</v>
      </c>
      <c r="E25" s="8" t="s">
        <v>16</v>
      </c>
      <c r="F25" s="8" t="s">
        <v>37</v>
      </c>
      <c r="G25" s="8" t="s">
        <v>33</v>
      </c>
      <c r="H25" s="8" t="s">
        <v>9</v>
      </c>
      <c r="I25" s="8" t="s">
        <v>10</v>
      </c>
      <c r="J25" s="8" t="s">
        <v>30</v>
      </c>
      <c r="K25" s="8" t="s">
        <v>8</v>
      </c>
      <c r="L25" s="8" t="s">
        <v>27</v>
      </c>
      <c r="M25" s="8" t="s">
        <v>34</v>
      </c>
      <c r="N25" s="8" t="s">
        <v>17</v>
      </c>
      <c r="O25" s="8" t="s">
        <v>24</v>
      </c>
      <c r="P25" s="8" t="s">
        <v>20</v>
      </c>
      <c r="R25" s="12">
        <f t="shared" si="0"/>
        <v>1</v>
      </c>
      <c r="S25" s="12">
        <f t="shared" si="1"/>
        <v>1</v>
      </c>
      <c r="T25" s="12">
        <f t="shared" si="2"/>
        <v>1</v>
      </c>
      <c r="U25" s="12">
        <f t="shared" si="3"/>
        <v>1</v>
      </c>
      <c r="V25" s="12">
        <f t="shared" si="4"/>
        <v>0</v>
      </c>
      <c r="W25" s="12">
        <f t="shared" si="5"/>
        <v>1</v>
      </c>
      <c r="X25" s="12">
        <f t="shared" si="6"/>
        <v>1</v>
      </c>
      <c r="Y25" s="12">
        <f t="shared" si="7"/>
        <v>1</v>
      </c>
      <c r="Z25" s="12">
        <f t="shared" si="8"/>
        <v>1</v>
      </c>
      <c r="AA25" s="12">
        <f t="shared" si="9"/>
        <v>1</v>
      </c>
      <c r="AB25" s="12">
        <f t="shared" si="10"/>
        <v>0</v>
      </c>
      <c r="AC25" s="12">
        <f t="shared" si="11"/>
        <v>1</v>
      </c>
      <c r="AD25" s="12">
        <f t="shared" si="12"/>
        <v>1</v>
      </c>
      <c r="AE25" s="12">
        <f t="shared" si="13"/>
        <v>1</v>
      </c>
    </row>
    <row r="26" spans="1:31" x14ac:dyDescent="0.25">
      <c r="A26" s="9" t="s">
        <v>85</v>
      </c>
      <c r="B26" s="36">
        <f t="shared" si="15"/>
        <v>10</v>
      </c>
      <c r="C26" s="35" t="s">
        <v>15</v>
      </c>
      <c r="D26" s="8" t="s">
        <v>31</v>
      </c>
      <c r="E26" s="8" t="s">
        <v>16</v>
      </c>
      <c r="F26" s="8" t="s">
        <v>18</v>
      </c>
      <c r="G26" s="8" t="s">
        <v>23</v>
      </c>
      <c r="H26" s="8" t="s">
        <v>9</v>
      </c>
      <c r="I26" s="8" t="s">
        <v>10</v>
      </c>
      <c r="J26" s="8" t="s">
        <v>26</v>
      </c>
      <c r="K26" s="8" t="s">
        <v>8</v>
      </c>
      <c r="L26" s="8" t="s">
        <v>27</v>
      </c>
      <c r="M26" s="8" t="s">
        <v>34</v>
      </c>
      <c r="N26" s="8" t="s">
        <v>17</v>
      </c>
      <c r="O26" s="8" t="s">
        <v>24</v>
      </c>
      <c r="P26" s="8" t="s">
        <v>21</v>
      </c>
      <c r="R26" s="12">
        <f t="shared" si="0"/>
        <v>1</v>
      </c>
      <c r="S26" s="12">
        <f t="shared" si="1"/>
        <v>1</v>
      </c>
      <c r="T26" s="12">
        <f t="shared" si="2"/>
        <v>1</v>
      </c>
      <c r="U26" s="12">
        <f t="shared" si="3"/>
        <v>0</v>
      </c>
      <c r="V26" s="12">
        <f t="shared" si="4"/>
        <v>1</v>
      </c>
      <c r="W26" s="12">
        <f t="shared" si="5"/>
        <v>1</v>
      </c>
      <c r="X26" s="12">
        <f t="shared" si="6"/>
        <v>1</v>
      </c>
      <c r="Y26" s="12">
        <f t="shared" si="7"/>
        <v>0</v>
      </c>
      <c r="Z26" s="12">
        <f t="shared" si="8"/>
        <v>1</v>
      </c>
      <c r="AA26" s="12">
        <f t="shared" si="9"/>
        <v>1</v>
      </c>
      <c r="AB26" s="12">
        <f t="shared" si="10"/>
        <v>0</v>
      </c>
      <c r="AC26" s="12">
        <f t="shared" si="11"/>
        <v>1</v>
      </c>
      <c r="AD26" s="12">
        <f t="shared" si="12"/>
        <v>1</v>
      </c>
      <c r="AE26" s="12">
        <f t="shared" si="13"/>
        <v>0</v>
      </c>
    </row>
    <row r="27" spans="1:31" x14ac:dyDescent="0.25">
      <c r="A27" s="9" t="s">
        <v>86</v>
      </c>
      <c r="B27" s="36">
        <f t="shared" si="15"/>
        <v>11</v>
      </c>
      <c r="C27" s="35" t="s">
        <v>15</v>
      </c>
      <c r="D27" s="8" t="s">
        <v>31</v>
      </c>
      <c r="E27" s="8" t="s">
        <v>16</v>
      </c>
      <c r="F27" s="8" t="s">
        <v>37</v>
      </c>
      <c r="G27" s="8" t="s">
        <v>33</v>
      </c>
      <c r="H27" s="8" t="s">
        <v>9</v>
      </c>
      <c r="I27" s="8" t="s">
        <v>10</v>
      </c>
      <c r="J27" s="8" t="s">
        <v>26</v>
      </c>
      <c r="K27" s="8" t="s">
        <v>8</v>
      </c>
      <c r="L27" s="8" t="s">
        <v>27</v>
      </c>
      <c r="M27" s="8" t="s">
        <v>34</v>
      </c>
      <c r="N27" s="8" t="s">
        <v>17</v>
      </c>
      <c r="O27" s="8" t="s">
        <v>24</v>
      </c>
      <c r="P27" s="8" t="s">
        <v>20</v>
      </c>
      <c r="R27" s="12">
        <f t="shared" si="0"/>
        <v>1</v>
      </c>
      <c r="S27" s="12">
        <f t="shared" si="1"/>
        <v>1</v>
      </c>
      <c r="T27" s="12">
        <f t="shared" si="2"/>
        <v>1</v>
      </c>
      <c r="U27" s="12">
        <f t="shared" si="3"/>
        <v>1</v>
      </c>
      <c r="V27" s="12">
        <f t="shared" si="4"/>
        <v>0</v>
      </c>
      <c r="W27" s="12">
        <f t="shared" si="5"/>
        <v>1</v>
      </c>
      <c r="X27" s="12">
        <f t="shared" si="6"/>
        <v>1</v>
      </c>
      <c r="Y27" s="12">
        <f t="shared" si="7"/>
        <v>0</v>
      </c>
      <c r="Z27" s="12">
        <f t="shared" si="8"/>
        <v>1</v>
      </c>
      <c r="AA27" s="12">
        <f t="shared" si="9"/>
        <v>1</v>
      </c>
      <c r="AB27" s="12">
        <f t="shared" si="10"/>
        <v>0</v>
      </c>
      <c r="AC27" s="12">
        <f t="shared" si="11"/>
        <v>1</v>
      </c>
      <c r="AD27" s="12">
        <f t="shared" si="12"/>
        <v>1</v>
      </c>
      <c r="AE27" s="12">
        <f t="shared" si="13"/>
        <v>1</v>
      </c>
    </row>
    <row r="28" spans="1:31" x14ac:dyDescent="0.25">
      <c r="A28" s="9" t="s">
        <v>87</v>
      </c>
      <c r="B28" s="36">
        <f t="shared" si="15"/>
        <v>9</v>
      </c>
      <c r="C28" s="35" t="s">
        <v>28</v>
      </c>
      <c r="D28" s="8" t="s">
        <v>25</v>
      </c>
      <c r="E28" s="8" t="s">
        <v>16</v>
      </c>
      <c r="F28" s="8" t="s">
        <v>18</v>
      </c>
      <c r="G28" s="8" t="s">
        <v>33</v>
      </c>
      <c r="H28" s="8" t="s">
        <v>9</v>
      </c>
      <c r="I28" s="8" t="s">
        <v>10</v>
      </c>
      <c r="J28" s="8" t="s">
        <v>30</v>
      </c>
      <c r="K28" s="8" t="s">
        <v>8</v>
      </c>
      <c r="L28" s="8" t="s">
        <v>27</v>
      </c>
      <c r="M28" s="8" t="s">
        <v>34</v>
      </c>
      <c r="N28" s="8" t="s">
        <v>17</v>
      </c>
      <c r="O28" s="8" t="s">
        <v>24</v>
      </c>
      <c r="P28" s="8" t="s">
        <v>20</v>
      </c>
      <c r="R28" s="12">
        <f t="shared" si="0"/>
        <v>0</v>
      </c>
      <c r="S28" s="12">
        <f t="shared" si="1"/>
        <v>0</v>
      </c>
      <c r="T28" s="12">
        <f t="shared" si="2"/>
        <v>1</v>
      </c>
      <c r="U28" s="12">
        <f t="shared" si="3"/>
        <v>0</v>
      </c>
      <c r="V28" s="12">
        <f t="shared" si="4"/>
        <v>0</v>
      </c>
      <c r="W28" s="12">
        <f t="shared" si="5"/>
        <v>1</v>
      </c>
      <c r="X28" s="12">
        <f t="shared" si="6"/>
        <v>1</v>
      </c>
      <c r="Y28" s="12">
        <f t="shared" si="7"/>
        <v>1</v>
      </c>
      <c r="Z28" s="12">
        <f t="shared" si="8"/>
        <v>1</v>
      </c>
      <c r="AA28" s="12">
        <f t="shared" si="9"/>
        <v>1</v>
      </c>
      <c r="AB28" s="12">
        <f t="shared" si="10"/>
        <v>0</v>
      </c>
      <c r="AC28" s="12">
        <f t="shared" si="11"/>
        <v>1</v>
      </c>
      <c r="AD28" s="12">
        <f t="shared" si="12"/>
        <v>1</v>
      </c>
      <c r="AE28" s="12">
        <f t="shared" si="13"/>
        <v>1</v>
      </c>
    </row>
    <row r="29" spans="1:31" ht="15.75" thickBot="1" x14ac:dyDescent="0.3">
      <c r="A29" s="37" t="s">
        <v>88</v>
      </c>
      <c r="B29" s="38">
        <f t="shared" si="15"/>
        <v>10</v>
      </c>
      <c r="C29" s="35" t="s">
        <v>15</v>
      </c>
      <c r="D29" s="8" t="s">
        <v>31</v>
      </c>
      <c r="E29" s="8" t="s">
        <v>16</v>
      </c>
      <c r="F29" s="8" t="s">
        <v>18</v>
      </c>
      <c r="G29" s="8" t="s">
        <v>33</v>
      </c>
      <c r="H29" s="8" t="s">
        <v>9</v>
      </c>
      <c r="I29" s="8" t="s">
        <v>10</v>
      </c>
      <c r="J29" s="8" t="s">
        <v>26</v>
      </c>
      <c r="K29" s="8" t="s">
        <v>8</v>
      </c>
      <c r="L29" s="8" t="s">
        <v>27</v>
      </c>
      <c r="M29" s="8" t="s">
        <v>34</v>
      </c>
      <c r="N29" s="8" t="s">
        <v>17</v>
      </c>
      <c r="O29" s="8" t="s">
        <v>24</v>
      </c>
      <c r="P29" s="8" t="s">
        <v>20</v>
      </c>
      <c r="R29" s="12">
        <f t="shared" si="0"/>
        <v>1</v>
      </c>
      <c r="S29" s="12">
        <f t="shared" si="1"/>
        <v>1</v>
      </c>
      <c r="T29" s="12">
        <f t="shared" si="2"/>
        <v>1</v>
      </c>
      <c r="U29" s="12">
        <f t="shared" si="3"/>
        <v>0</v>
      </c>
      <c r="V29" s="12">
        <f t="shared" si="4"/>
        <v>0</v>
      </c>
      <c r="W29" s="12">
        <f t="shared" si="5"/>
        <v>1</v>
      </c>
      <c r="X29" s="12">
        <f t="shared" si="6"/>
        <v>1</v>
      </c>
      <c r="Y29" s="12">
        <f t="shared" si="7"/>
        <v>0</v>
      </c>
      <c r="Z29" s="12">
        <f t="shared" si="8"/>
        <v>1</v>
      </c>
      <c r="AA29" s="12">
        <f t="shared" si="9"/>
        <v>1</v>
      </c>
      <c r="AB29" s="12">
        <f t="shared" si="10"/>
        <v>0</v>
      </c>
      <c r="AC29" s="12">
        <f t="shared" si="11"/>
        <v>1</v>
      </c>
      <c r="AD29" s="12">
        <f t="shared" si="12"/>
        <v>1</v>
      </c>
      <c r="AE29" s="12">
        <f t="shared" si="13"/>
        <v>1</v>
      </c>
    </row>
    <row r="30" spans="1:31" x14ac:dyDescent="0.25">
      <c r="A30" s="31" t="s">
        <v>106</v>
      </c>
    </row>
    <row r="31" spans="1:31" x14ac:dyDescent="0.25">
      <c r="A31" s="30"/>
      <c r="C31" s="8" t="s">
        <v>15</v>
      </c>
      <c r="D31" s="8" t="s">
        <v>31</v>
      </c>
      <c r="E31" s="8" t="s">
        <v>16</v>
      </c>
      <c r="F31" s="8" t="s">
        <v>37</v>
      </c>
      <c r="G31" s="8" t="s">
        <v>23</v>
      </c>
      <c r="H31" s="8" t="s">
        <v>9</v>
      </c>
      <c r="I31" s="8" t="s">
        <v>10</v>
      </c>
      <c r="J31" s="8" t="s">
        <v>30</v>
      </c>
      <c r="K31" s="8" t="s">
        <v>8</v>
      </c>
      <c r="L31" s="8" t="s">
        <v>27</v>
      </c>
      <c r="M31" s="8" t="s">
        <v>35</v>
      </c>
      <c r="N31" s="8" t="s">
        <v>17</v>
      </c>
      <c r="O31" s="8" t="s">
        <v>24</v>
      </c>
      <c r="P31" s="8" t="s">
        <v>20</v>
      </c>
    </row>
    <row r="32" spans="1:31" x14ac:dyDescent="0.25">
      <c r="A32" s="39"/>
      <c r="C32" s="12">
        <v>1</v>
      </c>
      <c r="D32" s="12">
        <v>1</v>
      </c>
      <c r="E32" s="12">
        <v>1</v>
      </c>
      <c r="F32" s="12">
        <v>1</v>
      </c>
      <c r="G32" s="12">
        <v>1</v>
      </c>
      <c r="H32" s="12">
        <v>1</v>
      </c>
      <c r="I32" s="12">
        <v>1</v>
      </c>
      <c r="J32" s="12">
        <v>1</v>
      </c>
      <c r="K32" s="12">
        <v>1</v>
      </c>
      <c r="L32" s="12">
        <v>1</v>
      </c>
      <c r="M32" s="12">
        <v>1</v>
      </c>
      <c r="N32" s="12">
        <v>1</v>
      </c>
      <c r="O32" s="12">
        <v>1</v>
      </c>
      <c r="P32" s="12">
        <v>1</v>
      </c>
    </row>
  </sheetData>
  <conditionalFormatting sqref="C3:C29">
    <cfRule type="cellIs" dxfId="136" priority="1" operator="notEqual">
      <formula>$C$31</formula>
    </cfRule>
  </conditionalFormatting>
  <conditionalFormatting sqref="D3:D29">
    <cfRule type="cellIs" dxfId="135" priority="2" operator="notEqual">
      <formula>$D$31</formula>
    </cfRule>
  </conditionalFormatting>
  <conditionalFormatting sqref="E3:E29">
    <cfRule type="cellIs" dxfId="134" priority="3" operator="notEqual">
      <formula>$E$31</formula>
    </cfRule>
  </conditionalFormatting>
  <conditionalFormatting sqref="F3:F29">
    <cfRule type="cellIs" dxfId="133" priority="4" operator="notEqual">
      <formula>$F$31</formula>
    </cfRule>
  </conditionalFormatting>
  <conditionalFormatting sqref="G3:G29">
    <cfRule type="cellIs" dxfId="132" priority="5" operator="notEqual">
      <formula>$G$31</formula>
    </cfRule>
  </conditionalFormatting>
  <conditionalFormatting sqref="H3:H29">
    <cfRule type="cellIs" dxfId="131" priority="6" operator="notEqual">
      <formula>$H$31</formula>
    </cfRule>
  </conditionalFormatting>
  <conditionalFormatting sqref="I3:I29">
    <cfRule type="cellIs" dxfId="130" priority="7" operator="notEqual">
      <formula>$I$31</formula>
    </cfRule>
  </conditionalFormatting>
  <conditionalFormatting sqref="J3:J29">
    <cfRule type="cellIs" dxfId="129" priority="8" operator="notEqual">
      <formula>$J$31</formula>
    </cfRule>
  </conditionalFormatting>
  <conditionalFormatting sqref="K3:K29">
    <cfRule type="cellIs" dxfId="128" priority="9" operator="notEqual">
      <formula>$K$31</formula>
    </cfRule>
  </conditionalFormatting>
  <conditionalFormatting sqref="L3:L29">
    <cfRule type="cellIs" dxfId="127" priority="10" operator="notEqual">
      <formula>$L$31</formula>
    </cfRule>
  </conditionalFormatting>
  <conditionalFormatting sqref="M3:M29">
    <cfRule type="cellIs" dxfId="126" priority="11" operator="notEqual">
      <formula>$M$31</formula>
    </cfRule>
  </conditionalFormatting>
  <conditionalFormatting sqref="N3:N29">
    <cfRule type="cellIs" dxfId="125" priority="12" operator="notEqual">
      <formula>$N$31</formula>
    </cfRule>
  </conditionalFormatting>
  <conditionalFormatting sqref="O3:O29">
    <cfRule type="cellIs" dxfId="124" priority="13" operator="notEqual">
      <formula>$O$31</formula>
    </cfRule>
  </conditionalFormatting>
  <conditionalFormatting sqref="P3:P29">
    <cfRule type="cellIs" dxfId="123" priority="14" operator="notEqual">
      <formula>$P$31</formula>
    </cfRule>
  </conditionalFormatting>
  <pageMargins left="0.7" right="0.7" top="0.75" bottom="0.75" header="0.3" footer="0.3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0" customWidth="1"/>
    <col min="2" max="2" width="7.42578125" style="12" bestFit="1" customWidth="1"/>
    <col min="3" max="3" width="4.5703125" style="12" bestFit="1" customWidth="1"/>
    <col min="4" max="4" width="4.7109375" style="12" bestFit="1" customWidth="1"/>
    <col min="5" max="5" width="6.28515625" style="12" bestFit="1" customWidth="1"/>
    <col min="6" max="6" width="5.7109375" style="12" bestFit="1" customWidth="1"/>
    <col min="7" max="7" width="5.42578125" style="12" bestFit="1" customWidth="1"/>
    <col min="8" max="8" width="6.5703125" style="12" bestFit="1" customWidth="1"/>
    <col min="9" max="9" width="4.5703125" style="12" bestFit="1" customWidth="1"/>
    <col min="10" max="10" width="5.85546875" style="12" bestFit="1" customWidth="1"/>
    <col min="11" max="11" width="4.7109375" style="12" bestFit="1" customWidth="1"/>
    <col min="12" max="12" width="4.5703125" style="12" bestFit="1" customWidth="1"/>
    <col min="13" max="13" width="4.85546875" style="12" bestFit="1" customWidth="1"/>
    <col min="14" max="14" width="4.7109375" style="12" bestFit="1" customWidth="1"/>
    <col min="15" max="16" width="4.5703125" style="12" bestFit="1" customWidth="1"/>
    <col min="17" max="17" width="6.140625" style="12" bestFit="1" customWidth="1"/>
    <col min="18" max="18" width="5.5703125" style="12" bestFit="1" customWidth="1"/>
    <col min="19" max="19" width="2.7109375" style="12" customWidth="1"/>
    <col min="20" max="35" width="2" style="12" bestFit="1" customWidth="1"/>
    <col min="36" max="16384" width="8.85546875" style="18"/>
  </cols>
  <sheetData>
    <row r="1" spans="1:35" ht="15.75" x14ac:dyDescent="0.25">
      <c r="A1" s="32" t="s">
        <v>118</v>
      </c>
      <c r="B1" s="33"/>
    </row>
    <row r="2" spans="1:35" ht="15.75" thickBot="1" x14ac:dyDescent="0.3">
      <c r="A2" s="25"/>
      <c r="B2" s="25" t="s">
        <v>7</v>
      </c>
    </row>
    <row r="3" spans="1:35" x14ac:dyDescent="0.25">
      <c r="A3" s="29" t="s">
        <v>61</v>
      </c>
      <c r="B3" s="53">
        <v>4</v>
      </c>
      <c r="C3" s="56" t="s">
        <v>38</v>
      </c>
      <c r="D3" s="56" t="s">
        <v>38</v>
      </c>
      <c r="E3" s="56" t="s">
        <v>38</v>
      </c>
      <c r="F3" s="56" t="s">
        <v>38</v>
      </c>
      <c r="G3" s="56" t="s">
        <v>38</v>
      </c>
      <c r="H3" s="56" t="s">
        <v>38</v>
      </c>
      <c r="I3" s="56" t="s">
        <v>38</v>
      </c>
      <c r="J3" s="56" t="s">
        <v>38</v>
      </c>
      <c r="K3" s="56" t="s">
        <v>38</v>
      </c>
      <c r="L3" s="56" t="s">
        <v>38</v>
      </c>
      <c r="M3" s="56" t="s">
        <v>38</v>
      </c>
      <c r="N3" s="56" t="s">
        <v>38</v>
      </c>
      <c r="O3" s="56" t="s">
        <v>38</v>
      </c>
      <c r="P3" s="56" t="s">
        <v>38</v>
      </c>
      <c r="Q3" s="56" t="s">
        <v>38</v>
      </c>
      <c r="R3" s="56" t="s">
        <v>38</v>
      </c>
      <c r="T3" s="12">
        <f t="shared" ref="T3:T29" si="0">IF(C3=$C$31,1,0)</f>
        <v>0</v>
      </c>
      <c r="U3" s="12">
        <f t="shared" ref="U3:U29" si="1">IF(D3=$D$31,1,0)</f>
        <v>0</v>
      </c>
      <c r="V3" s="12">
        <f t="shared" ref="V3:V29" si="2">IF(E3=$E$31,1,0)</f>
        <v>0</v>
      </c>
      <c r="W3" s="12">
        <f t="shared" ref="W3:W29" si="3">IF(F3=$F$31,1,0)</f>
        <v>0</v>
      </c>
      <c r="X3" s="12">
        <f t="shared" ref="X3:X29" si="4">IF(G3=$G$31,1,0)</f>
        <v>0</v>
      </c>
      <c r="Y3" s="12">
        <f t="shared" ref="Y3:Y29" si="5">IF(H3=$H$31,1,0)</f>
        <v>0</v>
      </c>
      <c r="Z3" s="12">
        <f t="shared" ref="Z3:Z29" si="6">IF(I3=$I$31,1,0)</f>
        <v>0</v>
      </c>
      <c r="AA3" s="12">
        <f t="shared" ref="AA3:AA29" si="7">IF(J3=$J$31,1,0)</f>
        <v>0</v>
      </c>
      <c r="AB3" s="12">
        <f t="shared" ref="AB3:AB29" si="8">IF(K3=$K$31,1,0)</f>
        <v>0</v>
      </c>
      <c r="AC3" s="12">
        <f t="shared" ref="AC3:AC29" si="9">IF(L3=$L$31,1,0)</f>
        <v>0</v>
      </c>
      <c r="AD3" s="12">
        <f t="shared" ref="AD3:AD29" si="10">IF(M3=$M$31,1,0)</f>
        <v>0</v>
      </c>
      <c r="AE3" s="12">
        <f t="shared" ref="AE3:AE29" si="11">IF(N3=$N$31,1,0)</f>
        <v>0</v>
      </c>
      <c r="AF3" s="12">
        <f t="shared" ref="AF3:AF29" si="12">IF(O3=$O$31,1,0)</f>
        <v>0</v>
      </c>
      <c r="AG3" s="12">
        <f t="shared" ref="AG3:AG29" si="13">IF(P3=$P$31,1,0)</f>
        <v>0</v>
      </c>
      <c r="AH3" s="12">
        <f t="shared" ref="AH3:AH29" si="14">IF(Q3=$Q$31,1,0)</f>
        <v>0</v>
      </c>
      <c r="AI3" s="12">
        <f t="shared" ref="AI3:AI29" si="15">IF(R3=$R$31,1,0)</f>
        <v>0</v>
      </c>
    </row>
    <row r="4" spans="1:35" x14ac:dyDescent="0.25">
      <c r="A4" s="9" t="s">
        <v>71</v>
      </c>
      <c r="B4" s="36">
        <f t="shared" ref="B4:B29" si="16">SUM(T4:AI4)</f>
        <v>10</v>
      </c>
      <c r="C4" s="55" t="s">
        <v>90</v>
      </c>
      <c r="D4" s="55" t="s">
        <v>27</v>
      </c>
      <c r="E4" s="8" t="s">
        <v>20</v>
      </c>
      <c r="F4" s="8" t="s">
        <v>16</v>
      </c>
      <c r="G4" s="8" t="s">
        <v>31</v>
      </c>
      <c r="H4" s="8" t="s">
        <v>36</v>
      </c>
      <c r="I4" s="8" t="s">
        <v>9</v>
      </c>
      <c r="J4" s="55" t="s">
        <v>26</v>
      </c>
      <c r="K4" s="8" t="s">
        <v>33</v>
      </c>
      <c r="L4" s="55" t="s">
        <v>34</v>
      </c>
      <c r="M4" s="8" t="s">
        <v>17</v>
      </c>
      <c r="N4" s="8" t="s">
        <v>91</v>
      </c>
      <c r="O4" s="8" t="s">
        <v>8</v>
      </c>
      <c r="P4" s="55" t="s">
        <v>24</v>
      </c>
      <c r="Q4" s="8" t="s">
        <v>18</v>
      </c>
      <c r="R4" s="55" t="s">
        <v>35</v>
      </c>
      <c r="T4" s="12">
        <f t="shared" si="0"/>
        <v>0</v>
      </c>
      <c r="U4" s="12">
        <f t="shared" si="1"/>
        <v>0</v>
      </c>
      <c r="V4" s="12">
        <f t="shared" si="2"/>
        <v>1</v>
      </c>
      <c r="W4" s="12">
        <f t="shared" si="3"/>
        <v>1</v>
      </c>
      <c r="X4" s="12">
        <f t="shared" si="4"/>
        <v>1</v>
      </c>
      <c r="Y4" s="12">
        <f t="shared" si="5"/>
        <v>1</v>
      </c>
      <c r="Z4" s="12">
        <f t="shared" si="6"/>
        <v>1</v>
      </c>
      <c r="AA4" s="12">
        <f t="shared" si="7"/>
        <v>0</v>
      </c>
      <c r="AB4" s="12">
        <f t="shared" si="8"/>
        <v>1</v>
      </c>
      <c r="AC4" s="12">
        <f t="shared" si="9"/>
        <v>0</v>
      </c>
      <c r="AD4" s="12">
        <f t="shared" si="10"/>
        <v>1</v>
      </c>
      <c r="AE4" s="12">
        <f t="shared" si="11"/>
        <v>1</v>
      </c>
      <c r="AF4" s="12">
        <f t="shared" si="12"/>
        <v>1</v>
      </c>
      <c r="AG4" s="12">
        <f t="shared" si="13"/>
        <v>0</v>
      </c>
      <c r="AH4" s="12">
        <f t="shared" si="14"/>
        <v>1</v>
      </c>
      <c r="AI4" s="12">
        <f t="shared" si="15"/>
        <v>0</v>
      </c>
    </row>
    <row r="5" spans="1:35" x14ac:dyDescent="0.25">
      <c r="A5" s="9" t="s">
        <v>0</v>
      </c>
      <c r="B5" s="36">
        <f t="shared" si="16"/>
        <v>10</v>
      </c>
      <c r="C5" s="55" t="s">
        <v>90</v>
      </c>
      <c r="D5" s="55" t="s">
        <v>27</v>
      </c>
      <c r="E5" s="8" t="s">
        <v>20</v>
      </c>
      <c r="F5" s="8" t="s">
        <v>16</v>
      </c>
      <c r="G5" s="8" t="s">
        <v>31</v>
      </c>
      <c r="H5" s="8" t="s">
        <v>36</v>
      </c>
      <c r="I5" s="8" t="s">
        <v>9</v>
      </c>
      <c r="J5" s="55" t="s">
        <v>26</v>
      </c>
      <c r="K5" s="8" t="s">
        <v>33</v>
      </c>
      <c r="L5" s="55" t="s">
        <v>34</v>
      </c>
      <c r="M5" s="8" t="s">
        <v>17</v>
      </c>
      <c r="N5" s="8" t="s">
        <v>91</v>
      </c>
      <c r="O5" s="8" t="s">
        <v>8</v>
      </c>
      <c r="P5" s="55" t="s">
        <v>24</v>
      </c>
      <c r="Q5" s="8" t="s">
        <v>18</v>
      </c>
      <c r="R5" s="55" t="s">
        <v>35</v>
      </c>
      <c r="T5" s="12">
        <f t="shared" si="0"/>
        <v>0</v>
      </c>
      <c r="U5" s="12">
        <f t="shared" si="1"/>
        <v>0</v>
      </c>
      <c r="V5" s="12">
        <f t="shared" si="2"/>
        <v>1</v>
      </c>
      <c r="W5" s="12">
        <f t="shared" si="3"/>
        <v>1</v>
      </c>
      <c r="X5" s="12">
        <f t="shared" si="4"/>
        <v>1</v>
      </c>
      <c r="Y5" s="12">
        <f t="shared" si="5"/>
        <v>1</v>
      </c>
      <c r="Z5" s="12">
        <f t="shared" si="6"/>
        <v>1</v>
      </c>
      <c r="AA5" s="12">
        <f t="shared" si="7"/>
        <v>0</v>
      </c>
      <c r="AB5" s="12">
        <f t="shared" si="8"/>
        <v>1</v>
      </c>
      <c r="AC5" s="12">
        <f t="shared" si="9"/>
        <v>0</v>
      </c>
      <c r="AD5" s="12">
        <f t="shared" si="10"/>
        <v>1</v>
      </c>
      <c r="AE5" s="12">
        <f t="shared" si="11"/>
        <v>1</v>
      </c>
      <c r="AF5" s="12">
        <f t="shared" si="12"/>
        <v>1</v>
      </c>
      <c r="AG5" s="12">
        <f t="shared" si="13"/>
        <v>0</v>
      </c>
      <c r="AH5" s="12">
        <f t="shared" si="14"/>
        <v>1</v>
      </c>
      <c r="AI5" s="12">
        <f t="shared" si="15"/>
        <v>0</v>
      </c>
    </row>
    <row r="6" spans="1:35" x14ac:dyDescent="0.25">
      <c r="A6" s="9" t="s">
        <v>1</v>
      </c>
      <c r="B6" s="36">
        <f t="shared" si="16"/>
        <v>8</v>
      </c>
      <c r="C6" s="55" t="s">
        <v>90</v>
      </c>
      <c r="D6" s="55" t="s">
        <v>27</v>
      </c>
      <c r="E6" s="8" t="s">
        <v>20</v>
      </c>
      <c r="F6" s="8" t="s">
        <v>16</v>
      </c>
      <c r="G6" s="8" t="s">
        <v>31</v>
      </c>
      <c r="H6" s="55" t="s">
        <v>11</v>
      </c>
      <c r="I6" s="8" t="s">
        <v>9</v>
      </c>
      <c r="J6" s="55" t="s">
        <v>26</v>
      </c>
      <c r="K6" s="55" t="s">
        <v>21</v>
      </c>
      <c r="L6" s="8" t="s">
        <v>30</v>
      </c>
      <c r="M6" s="8" t="s">
        <v>17</v>
      </c>
      <c r="N6" s="55" t="s">
        <v>37</v>
      </c>
      <c r="O6" s="55" t="s">
        <v>13</v>
      </c>
      <c r="P6" s="55" t="s">
        <v>24</v>
      </c>
      <c r="Q6" s="8" t="s">
        <v>18</v>
      </c>
      <c r="R6" s="8" t="s">
        <v>23</v>
      </c>
      <c r="T6" s="12">
        <f t="shared" si="0"/>
        <v>0</v>
      </c>
      <c r="U6" s="12">
        <f t="shared" si="1"/>
        <v>0</v>
      </c>
      <c r="V6" s="12">
        <f t="shared" si="2"/>
        <v>1</v>
      </c>
      <c r="W6" s="12">
        <f t="shared" si="3"/>
        <v>1</v>
      </c>
      <c r="X6" s="12">
        <f t="shared" si="4"/>
        <v>1</v>
      </c>
      <c r="Y6" s="12">
        <f t="shared" si="5"/>
        <v>0</v>
      </c>
      <c r="Z6" s="12">
        <f t="shared" si="6"/>
        <v>1</v>
      </c>
      <c r="AA6" s="12">
        <f t="shared" si="7"/>
        <v>0</v>
      </c>
      <c r="AB6" s="12">
        <f t="shared" si="8"/>
        <v>0</v>
      </c>
      <c r="AC6" s="12">
        <f t="shared" si="9"/>
        <v>1</v>
      </c>
      <c r="AD6" s="12">
        <f t="shared" si="10"/>
        <v>1</v>
      </c>
      <c r="AE6" s="12">
        <f t="shared" si="11"/>
        <v>0</v>
      </c>
      <c r="AF6" s="12">
        <f t="shared" si="12"/>
        <v>0</v>
      </c>
      <c r="AG6" s="12">
        <f t="shared" si="13"/>
        <v>0</v>
      </c>
      <c r="AH6" s="12">
        <f t="shared" si="14"/>
        <v>1</v>
      </c>
      <c r="AI6" s="12">
        <f t="shared" si="15"/>
        <v>1</v>
      </c>
    </row>
    <row r="7" spans="1:35" x14ac:dyDescent="0.25">
      <c r="A7" s="9" t="s">
        <v>72</v>
      </c>
      <c r="B7" s="36">
        <f t="shared" si="16"/>
        <v>11</v>
      </c>
      <c r="C7" s="8" t="s">
        <v>28</v>
      </c>
      <c r="D7" s="55" t="s">
        <v>27</v>
      </c>
      <c r="E7" s="8" t="s">
        <v>20</v>
      </c>
      <c r="F7" s="8" t="s">
        <v>16</v>
      </c>
      <c r="G7" s="8" t="s">
        <v>31</v>
      </c>
      <c r="H7" s="55" t="s">
        <v>11</v>
      </c>
      <c r="I7" s="8" t="s">
        <v>9</v>
      </c>
      <c r="J7" s="55" t="s">
        <v>26</v>
      </c>
      <c r="K7" s="8" t="s">
        <v>33</v>
      </c>
      <c r="L7" s="55" t="s">
        <v>34</v>
      </c>
      <c r="M7" s="8" t="s">
        <v>17</v>
      </c>
      <c r="N7" s="8" t="s">
        <v>91</v>
      </c>
      <c r="O7" s="8" t="s">
        <v>8</v>
      </c>
      <c r="P7" s="55" t="s">
        <v>24</v>
      </c>
      <c r="Q7" s="8" t="s">
        <v>18</v>
      </c>
      <c r="R7" s="8" t="s">
        <v>23</v>
      </c>
      <c r="T7" s="12">
        <f t="shared" si="0"/>
        <v>1</v>
      </c>
      <c r="U7" s="12">
        <f t="shared" si="1"/>
        <v>0</v>
      </c>
      <c r="V7" s="12">
        <f t="shared" si="2"/>
        <v>1</v>
      </c>
      <c r="W7" s="12">
        <f t="shared" si="3"/>
        <v>1</v>
      </c>
      <c r="X7" s="12">
        <f t="shared" si="4"/>
        <v>1</v>
      </c>
      <c r="Y7" s="12">
        <f t="shared" si="5"/>
        <v>0</v>
      </c>
      <c r="Z7" s="12">
        <f t="shared" si="6"/>
        <v>1</v>
      </c>
      <c r="AA7" s="12">
        <f t="shared" si="7"/>
        <v>0</v>
      </c>
      <c r="AB7" s="12">
        <f t="shared" si="8"/>
        <v>1</v>
      </c>
      <c r="AC7" s="12">
        <f t="shared" si="9"/>
        <v>0</v>
      </c>
      <c r="AD7" s="12">
        <f t="shared" si="10"/>
        <v>1</v>
      </c>
      <c r="AE7" s="12">
        <f t="shared" si="11"/>
        <v>1</v>
      </c>
      <c r="AF7" s="12">
        <f t="shared" si="12"/>
        <v>1</v>
      </c>
      <c r="AG7" s="12">
        <f t="shared" si="13"/>
        <v>0</v>
      </c>
      <c r="AH7" s="12">
        <f t="shared" si="14"/>
        <v>1</v>
      </c>
      <c r="AI7" s="12">
        <f t="shared" si="15"/>
        <v>1</v>
      </c>
    </row>
    <row r="8" spans="1:35" x14ac:dyDescent="0.25">
      <c r="A8" s="9" t="s">
        <v>73</v>
      </c>
      <c r="B8" s="51">
        <v>4</v>
      </c>
      <c r="C8" s="56" t="s">
        <v>38</v>
      </c>
      <c r="D8" s="56" t="s">
        <v>38</v>
      </c>
      <c r="E8" s="56" t="s">
        <v>38</v>
      </c>
      <c r="F8" s="56" t="s">
        <v>38</v>
      </c>
      <c r="G8" s="56" t="s">
        <v>38</v>
      </c>
      <c r="H8" s="56" t="s">
        <v>38</v>
      </c>
      <c r="I8" s="56" t="s">
        <v>38</v>
      </c>
      <c r="J8" s="56" t="s">
        <v>38</v>
      </c>
      <c r="K8" s="56" t="s">
        <v>38</v>
      </c>
      <c r="L8" s="56" t="s">
        <v>38</v>
      </c>
      <c r="M8" s="56" t="s">
        <v>38</v>
      </c>
      <c r="N8" s="56" t="s">
        <v>38</v>
      </c>
      <c r="O8" s="56" t="s">
        <v>38</v>
      </c>
      <c r="P8" s="56" t="s">
        <v>38</v>
      </c>
      <c r="Q8" s="56" t="s">
        <v>38</v>
      </c>
      <c r="R8" s="56" t="s">
        <v>38</v>
      </c>
      <c r="T8" s="12">
        <f t="shared" si="0"/>
        <v>0</v>
      </c>
      <c r="U8" s="12">
        <f t="shared" si="1"/>
        <v>0</v>
      </c>
      <c r="V8" s="12">
        <f t="shared" si="2"/>
        <v>0</v>
      </c>
      <c r="W8" s="12">
        <f t="shared" si="3"/>
        <v>0</v>
      </c>
      <c r="X8" s="12">
        <f t="shared" si="4"/>
        <v>0</v>
      </c>
      <c r="Y8" s="12">
        <f t="shared" si="5"/>
        <v>0</v>
      </c>
      <c r="Z8" s="12">
        <f t="shared" si="6"/>
        <v>0</v>
      </c>
      <c r="AA8" s="12">
        <f t="shared" si="7"/>
        <v>0</v>
      </c>
      <c r="AB8" s="12">
        <f t="shared" si="8"/>
        <v>0</v>
      </c>
      <c r="AC8" s="12">
        <f t="shared" si="9"/>
        <v>0</v>
      </c>
      <c r="AD8" s="12">
        <f t="shared" si="10"/>
        <v>0</v>
      </c>
      <c r="AE8" s="12">
        <f t="shared" si="11"/>
        <v>0</v>
      </c>
      <c r="AF8" s="12">
        <f t="shared" si="12"/>
        <v>0</v>
      </c>
      <c r="AG8" s="12">
        <f t="shared" si="13"/>
        <v>0</v>
      </c>
      <c r="AH8" s="12">
        <f t="shared" si="14"/>
        <v>0</v>
      </c>
      <c r="AI8" s="12">
        <f t="shared" si="15"/>
        <v>0</v>
      </c>
    </row>
    <row r="9" spans="1:35" x14ac:dyDescent="0.25">
      <c r="A9" s="9" t="s">
        <v>74</v>
      </c>
      <c r="B9" s="36">
        <f t="shared" si="16"/>
        <v>8</v>
      </c>
      <c r="C9" s="55" t="s">
        <v>90</v>
      </c>
      <c r="D9" s="55" t="s">
        <v>27</v>
      </c>
      <c r="E9" s="8" t="s">
        <v>20</v>
      </c>
      <c r="F9" s="8" t="s">
        <v>16</v>
      </c>
      <c r="G9" s="55" t="s">
        <v>14</v>
      </c>
      <c r="H9" s="55" t="s">
        <v>11</v>
      </c>
      <c r="I9" s="8" t="s">
        <v>9</v>
      </c>
      <c r="J9" s="55" t="s">
        <v>26</v>
      </c>
      <c r="K9" s="8" t="s">
        <v>33</v>
      </c>
      <c r="L9" s="55" t="s">
        <v>34</v>
      </c>
      <c r="M9" s="8" t="s">
        <v>17</v>
      </c>
      <c r="N9" s="8" t="s">
        <v>91</v>
      </c>
      <c r="O9" s="8" t="s">
        <v>8</v>
      </c>
      <c r="P9" s="55" t="s">
        <v>24</v>
      </c>
      <c r="Q9" s="8" t="s">
        <v>18</v>
      </c>
      <c r="R9" s="55" t="s">
        <v>35</v>
      </c>
      <c r="T9" s="12">
        <f t="shared" si="0"/>
        <v>0</v>
      </c>
      <c r="U9" s="12">
        <f t="shared" si="1"/>
        <v>0</v>
      </c>
      <c r="V9" s="12">
        <f t="shared" si="2"/>
        <v>1</v>
      </c>
      <c r="W9" s="12">
        <f t="shared" si="3"/>
        <v>1</v>
      </c>
      <c r="X9" s="12">
        <f t="shared" si="4"/>
        <v>0</v>
      </c>
      <c r="Y9" s="12">
        <f t="shared" si="5"/>
        <v>0</v>
      </c>
      <c r="Z9" s="12">
        <f t="shared" si="6"/>
        <v>1</v>
      </c>
      <c r="AA9" s="12">
        <f t="shared" si="7"/>
        <v>0</v>
      </c>
      <c r="AB9" s="12">
        <f t="shared" si="8"/>
        <v>1</v>
      </c>
      <c r="AC9" s="12">
        <f t="shared" si="9"/>
        <v>0</v>
      </c>
      <c r="AD9" s="12">
        <f t="shared" si="10"/>
        <v>1</v>
      </c>
      <c r="AE9" s="12">
        <f t="shared" si="11"/>
        <v>1</v>
      </c>
      <c r="AF9" s="12">
        <f t="shared" si="12"/>
        <v>1</v>
      </c>
      <c r="AG9" s="12">
        <f t="shared" si="13"/>
        <v>0</v>
      </c>
      <c r="AH9" s="12">
        <f t="shared" si="14"/>
        <v>1</v>
      </c>
      <c r="AI9" s="12">
        <f t="shared" si="15"/>
        <v>0</v>
      </c>
    </row>
    <row r="10" spans="1:35" x14ac:dyDescent="0.25">
      <c r="A10" s="9" t="s">
        <v>2</v>
      </c>
      <c r="B10" s="36">
        <f t="shared" si="16"/>
        <v>11</v>
      </c>
      <c r="C10" s="55" t="s">
        <v>90</v>
      </c>
      <c r="D10" s="8" t="s">
        <v>10</v>
      </c>
      <c r="E10" s="8" t="s">
        <v>20</v>
      </c>
      <c r="F10" s="8" t="s">
        <v>16</v>
      </c>
      <c r="G10" s="8" t="s">
        <v>31</v>
      </c>
      <c r="H10" s="8" t="s">
        <v>36</v>
      </c>
      <c r="I10" s="8" t="s">
        <v>9</v>
      </c>
      <c r="J10" s="55" t="s">
        <v>26</v>
      </c>
      <c r="K10" s="8" t="s">
        <v>33</v>
      </c>
      <c r="L10" s="55" t="s">
        <v>34</v>
      </c>
      <c r="M10" s="8" t="s">
        <v>17</v>
      </c>
      <c r="N10" s="8" t="s">
        <v>91</v>
      </c>
      <c r="O10" s="8" t="s">
        <v>8</v>
      </c>
      <c r="P10" s="55" t="s">
        <v>24</v>
      </c>
      <c r="Q10" s="8" t="s">
        <v>18</v>
      </c>
      <c r="R10" s="55" t="s">
        <v>35</v>
      </c>
      <c r="T10" s="12">
        <f t="shared" si="0"/>
        <v>0</v>
      </c>
      <c r="U10" s="12">
        <f t="shared" si="1"/>
        <v>1</v>
      </c>
      <c r="V10" s="12">
        <f t="shared" si="2"/>
        <v>1</v>
      </c>
      <c r="W10" s="12">
        <f t="shared" si="3"/>
        <v>1</v>
      </c>
      <c r="X10" s="12">
        <f t="shared" si="4"/>
        <v>1</v>
      </c>
      <c r="Y10" s="12">
        <f t="shared" si="5"/>
        <v>1</v>
      </c>
      <c r="Z10" s="12">
        <f t="shared" si="6"/>
        <v>1</v>
      </c>
      <c r="AA10" s="12">
        <f t="shared" si="7"/>
        <v>0</v>
      </c>
      <c r="AB10" s="12">
        <f t="shared" si="8"/>
        <v>1</v>
      </c>
      <c r="AC10" s="12">
        <f t="shared" si="9"/>
        <v>0</v>
      </c>
      <c r="AD10" s="12">
        <f t="shared" si="10"/>
        <v>1</v>
      </c>
      <c r="AE10" s="12">
        <f t="shared" si="11"/>
        <v>1</v>
      </c>
      <c r="AF10" s="12">
        <f t="shared" si="12"/>
        <v>1</v>
      </c>
      <c r="AG10" s="12">
        <f t="shared" si="13"/>
        <v>0</v>
      </c>
      <c r="AH10" s="12">
        <f t="shared" si="14"/>
        <v>1</v>
      </c>
      <c r="AI10" s="12">
        <f t="shared" si="15"/>
        <v>0</v>
      </c>
    </row>
    <row r="11" spans="1:35" x14ac:dyDescent="0.25">
      <c r="A11" s="9" t="s">
        <v>3</v>
      </c>
      <c r="B11" s="36">
        <f t="shared" si="16"/>
        <v>8</v>
      </c>
      <c r="C11" s="55" t="s">
        <v>90</v>
      </c>
      <c r="D11" s="55" t="s">
        <v>27</v>
      </c>
      <c r="E11" s="8" t="s">
        <v>20</v>
      </c>
      <c r="F11" s="8" t="s">
        <v>16</v>
      </c>
      <c r="G11" s="8" t="s">
        <v>31</v>
      </c>
      <c r="H11" s="55" t="s">
        <v>11</v>
      </c>
      <c r="I11" s="8" t="s">
        <v>9</v>
      </c>
      <c r="J11" s="55" t="s">
        <v>26</v>
      </c>
      <c r="K11" s="8" t="s">
        <v>33</v>
      </c>
      <c r="L11" s="55" t="s">
        <v>34</v>
      </c>
      <c r="M11" s="8" t="s">
        <v>17</v>
      </c>
      <c r="N11" s="55" t="s">
        <v>37</v>
      </c>
      <c r="O11" s="8" t="s">
        <v>8</v>
      </c>
      <c r="P11" s="55" t="s">
        <v>24</v>
      </c>
      <c r="Q11" s="8" t="s">
        <v>18</v>
      </c>
      <c r="R11" s="55" t="s">
        <v>35</v>
      </c>
      <c r="T11" s="12">
        <f t="shared" si="0"/>
        <v>0</v>
      </c>
      <c r="U11" s="12">
        <f t="shared" si="1"/>
        <v>0</v>
      </c>
      <c r="V11" s="12">
        <f t="shared" si="2"/>
        <v>1</v>
      </c>
      <c r="W11" s="12">
        <f t="shared" si="3"/>
        <v>1</v>
      </c>
      <c r="X11" s="12">
        <f t="shared" si="4"/>
        <v>1</v>
      </c>
      <c r="Y11" s="12">
        <f t="shared" si="5"/>
        <v>0</v>
      </c>
      <c r="Z11" s="12">
        <f t="shared" si="6"/>
        <v>1</v>
      </c>
      <c r="AA11" s="12">
        <f t="shared" si="7"/>
        <v>0</v>
      </c>
      <c r="AB11" s="12">
        <f t="shared" si="8"/>
        <v>1</v>
      </c>
      <c r="AC11" s="12">
        <f t="shared" si="9"/>
        <v>0</v>
      </c>
      <c r="AD11" s="12">
        <f t="shared" si="10"/>
        <v>1</v>
      </c>
      <c r="AE11" s="12">
        <f t="shared" si="11"/>
        <v>0</v>
      </c>
      <c r="AF11" s="12">
        <f t="shared" si="12"/>
        <v>1</v>
      </c>
      <c r="AG11" s="12">
        <f t="shared" si="13"/>
        <v>0</v>
      </c>
      <c r="AH11" s="12">
        <f t="shared" si="14"/>
        <v>1</v>
      </c>
      <c r="AI11" s="12">
        <f t="shared" si="15"/>
        <v>0</v>
      </c>
    </row>
    <row r="12" spans="1:35" x14ac:dyDescent="0.25">
      <c r="A12" s="9" t="s">
        <v>62</v>
      </c>
      <c r="B12" s="36">
        <f t="shared" si="16"/>
        <v>8</v>
      </c>
      <c r="C12" s="55" t="s">
        <v>90</v>
      </c>
      <c r="D12" s="55" t="s">
        <v>27</v>
      </c>
      <c r="E12" s="8" t="s">
        <v>20</v>
      </c>
      <c r="F12" s="8" t="s">
        <v>16</v>
      </c>
      <c r="G12" s="8" t="s">
        <v>31</v>
      </c>
      <c r="H12" s="55" t="s">
        <v>11</v>
      </c>
      <c r="I12" s="8" t="s">
        <v>9</v>
      </c>
      <c r="J12" s="55" t="s">
        <v>26</v>
      </c>
      <c r="K12" s="8" t="s">
        <v>33</v>
      </c>
      <c r="L12" s="55" t="s">
        <v>34</v>
      </c>
      <c r="M12" s="8" t="s">
        <v>17</v>
      </c>
      <c r="N12" s="8" t="s">
        <v>91</v>
      </c>
      <c r="O12" s="8" t="s">
        <v>8</v>
      </c>
      <c r="P12" s="55" t="s">
        <v>24</v>
      </c>
      <c r="Q12" s="55" t="s">
        <v>22</v>
      </c>
      <c r="R12" s="55" t="s">
        <v>35</v>
      </c>
      <c r="T12" s="12">
        <f t="shared" si="0"/>
        <v>0</v>
      </c>
      <c r="U12" s="12">
        <f t="shared" si="1"/>
        <v>0</v>
      </c>
      <c r="V12" s="12">
        <f t="shared" si="2"/>
        <v>1</v>
      </c>
      <c r="W12" s="12">
        <f t="shared" si="3"/>
        <v>1</v>
      </c>
      <c r="X12" s="12">
        <f t="shared" si="4"/>
        <v>1</v>
      </c>
      <c r="Y12" s="12">
        <f t="shared" si="5"/>
        <v>0</v>
      </c>
      <c r="Z12" s="12">
        <f t="shared" si="6"/>
        <v>1</v>
      </c>
      <c r="AA12" s="12">
        <f t="shared" si="7"/>
        <v>0</v>
      </c>
      <c r="AB12" s="12">
        <f t="shared" si="8"/>
        <v>1</v>
      </c>
      <c r="AC12" s="12">
        <f t="shared" si="9"/>
        <v>0</v>
      </c>
      <c r="AD12" s="12">
        <f t="shared" si="10"/>
        <v>1</v>
      </c>
      <c r="AE12" s="12">
        <f t="shared" si="11"/>
        <v>1</v>
      </c>
      <c r="AF12" s="12">
        <f t="shared" si="12"/>
        <v>1</v>
      </c>
      <c r="AG12" s="12">
        <f t="shared" si="13"/>
        <v>0</v>
      </c>
      <c r="AH12" s="12">
        <f t="shared" si="14"/>
        <v>0</v>
      </c>
      <c r="AI12" s="12">
        <f t="shared" si="15"/>
        <v>0</v>
      </c>
    </row>
    <row r="13" spans="1:35" x14ac:dyDescent="0.25">
      <c r="A13" s="9" t="s">
        <v>75</v>
      </c>
      <c r="B13" s="48" t="s">
        <v>67</v>
      </c>
      <c r="C13" s="56" t="s">
        <v>38</v>
      </c>
      <c r="D13" s="56" t="s">
        <v>38</v>
      </c>
      <c r="E13" s="56" t="s">
        <v>38</v>
      </c>
      <c r="F13" s="56" t="s">
        <v>38</v>
      </c>
      <c r="G13" s="56" t="s">
        <v>38</v>
      </c>
      <c r="H13" s="56" t="s">
        <v>38</v>
      </c>
      <c r="I13" s="56" t="s">
        <v>38</v>
      </c>
      <c r="J13" s="56" t="s">
        <v>38</v>
      </c>
      <c r="K13" s="56" t="s">
        <v>38</v>
      </c>
      <c r="L13" s="56" t="s">
        <v>38</v>
      </c>
      <c r="M13" s="56" t="s">
        <v>38</v>
      </c>
      <c r="N13" s="56" t="s">
        <v>38</v>
      </c>
      <c r="O13" s="56" t="s">
        <v>38</v>
      </c>
      <c r="P13" s="56" t="s">
        <v>38</v>
      </c>
      <c r="Q13" s="56" t="s">
        <v>38</v>
      </c>
      <c r="R13" s="56" t="s">
        <v>38</v>
      </c>
      <c r="T13" s="12">
        <f t="shared" si="0"/>
        <v>0</v>
      </c>
      <c r="U13" s="12">
        <f t="shared" si="1"/>
        <v>0</v>
      </c>
      <c r="V13" s="12">
        <f t="shared" si="2"/>
        <v>0</v>
      </c>
      <c r="W13" s="12">
        <f t="shared" si="3"/>
        <v>0</v>
      </c>
      <c r="X13" s="12">
        <f t="shared" si="4"/>
        <v>0</v>
      </c>
      <c r="Y13" s="12">
        <f t="shared" si="5"/>
        <v>0</v>
      </c>
      <c r="Z13" s="12">
        <f t="shared" si="6"/>
        <v>0</v>
      </c>
      <c r="AA13" s="12">
        <f t="shared" si="7"/>
        <v>0</v>
      </c>
      <c r="AB13" s="12">
        <f t="shared" si="8"/>
        <v>0</v>
      </c>
      <c r="AC13" s="12">
        <f t="shared" si="9"/>
        <v>0</v>
      </c>
      <c r="AD13" s="12">
        <f t="shared" si="10"/>
        <v>0</v>
      </c>
      <c r="AE13" s="12">
        <f t="shared" si="11"/>
        <v>0</v>
      </c>
      <c r="AF13" s="12">
        <f t="shared" si="12"/>
        <v>0</v>
      </c>
      <c r="AG13" s="12">
        <f t="shared" si="13"/>
        <v>0</v>
      </c>
      <c r="AH13" s="12">
        <f t="shared" si="14"/>
        <v>0</v>
      </c>
      <c r="AI13" s="12">
        <f t="shared" si="15"/>
        <v>0</v>
      </c>
    </row>
    <row r="14" spans="1:35" x14ac:dyDescent="0.25">
      <c r="A14" s="9" t="s">
        <v>76</v>
      </c>
      <c r="B14" s="36">
        <f t="shared" si="16"/>
        <v>10</v>
      </c>
      <c r="C14" s="55" t="s">
        <v>90</v>
      </c>
      <c r="D14" s="55" t="s">
        <v>27</v>
      </c>
      <c r="E14" s="8" t="s">
        <v>20</v>
      </c>
      <c r="F14" s="8" t="s">
        <v>16</v>
      </c>
      <c r="G14" s="8" t="s">
        <v>31</v>
      </c>
      <c r="H14" s="55" t="s">
        <v>11</v>
      </c>
      <c r="I14" s="8" t="s">
        <v>9</v>
      </c>
      <c r="J14" s="55" t="s">
        <v>26</v>
      </c>
      <c r="K14" s="8" t="s">
        <v>33</v>
      </c>
      <c r="L14" s="55" t="s">
        <v>34</v>
      </c>
      <c r="M14" s="8" t="s">
        <v>17</v>
      </c>
      <c r="N14" s="8" t="s">
        <v>91</v>
      </c>
      <c r="O14" s="8" t="s">
        <v>8</v>
      </c>
      <c r="P14" s="55" t="s">
        <v>24</v>
      </c>
      <c r="Q14" s="8" t="s">
        <v>18</v>
      </c>
      <c r="R14" s="8" t="s">
        <v>23</v>
      </c>
      <c r="T14" s="12">
        <f t="shared" si="0"/>
        <v>0</v>
      </c>
      <c r="U14" s="12">
        <f t="shared" si="1"/>
        <v>0</v>
      </c>
      <c r="V14" s="12">
        <f t="shared" si="2"/>
        <v>1</v>
      </c>
      <c r="W14" s="12">
        <f t="shared" si="3"/>
        <v>1</v>
      </c>
      <c r="X14" s="12">
        <f t="shared" si="4"/>
        <v>1</v>
      </c>
      <c r="Y14" s="12">
        <f t="shared" si="5"/>
        <v>0</v>
      </c>
      <c r="Z14" s="12">
        <f t="shared" si="6"/>
        <v>1</v>
      </c>
      <c r="AA14" s="12">
        <f t="shared" si="7"/>
        <v>0</v>
      </c>
      <c r="AB14" s="12">
        <f t="shared" si="8"/>
        <v>1</v>
      </c>
      <c r="AC14" s="12">
        <f t="shared" si="9"/>
        <v>0</v>
      </c>
      <c r="AD14" s="12">
        <f t="shared" si="10"/>
        <v>1</v>
      </c>
      <c r="AE14" s="12">
        <f t="shared" si="11"/>
        <v>1</v>
      </c>
      <c r="AF14" s="12">
        <f t="shared" si="12"/>
        <v>1</v>
      </c>
      <c r="AG14" s="12">
        <f t="shared" si="13"/>
        <v>0</v>
      </c>
      <c r="AH14" s="12">
        <f t="shared" si="14"/>
        <v>1</v>
      </c>
      <c r="AI14" s="12">
        <f t="shared" si="15"/>
        <v>1</v>
      </c>
    </row>
    <row r="15" spans="1:35" x14ac:dyDescent="0.25">
      <c r="A15" s="9" t="s">
        <v>77</v>
      </c>
      <c r="B15" s="36">
        <f t="shared" si="16"/>
        <v>10</v>
      </c>
      <c r="C15" s="55" t="s">
        <v>90</v>
      </c>
      <c r="D15" s="55" t="s">
        <v>27</v>
      </c>
      <c r="E15" s="8" t="s">
        <v>20</v>
      </c>
      <c r="F15" s="8" t="s">
        <v>16</v>
      </c>
      <c r="G15" s="8" t="s">
        <v>31</v>
      </c>
      <c r="H15" s="8" t="s">
        <v>36</v>
      </c>
      <c r="I15" s="8" t="s">
        <v>9</v>
      </c>
      <c r="J15" s="55" t="s">
        <v>26</v>
      </c>
      <c r="K15" s="8" t="s">
        <v>33</v>
      </c>
      <c r="L15" s="55" t="s">
        <v>34</v>
      </c>
      <c r="M15" s="8" t="s">
        <v>17</v>
      </c>
      <c r="N15" s="8" t="s">
        <v>91</v>
      </c>
      <c r="O15" s="8" t="s">
        <v>8</v>
      </c>
      <c r="P15" s="55" t="s">
        <v>24</v>
      </c>
      <c r="Q15" s="8" t="s">
        <v>18</v>
      </c>
      <c r="R15" s="55" t="s">
        <v>35</v>
      </c>
      <c r="T15" s="12">
        <f t="shared" si="0"/>
        <v>0</v>
      </c>
      <c r="U15" s="12">
        <f t="shared" si="1"/>
        <v>0</v>
      </c>
      <c r="V15" s="12">
        <f t="shared" si="2"/>
        <v>1</v>
      </c>
      <c r="W15" s="12">
        <f t="shared" si="3"/>
        <v>1</v>
      </c>
      <c r="X15" s="12">
        <f t="shared" si="4"/>
        <v>1</v>
      </c>
      <c r="Y15" s="12">
        <f t="shared" si="5"/>
        <v>1</v>
      </c>
      <c r="Z15" s="12">
        <f t="shared" si="6"/>
        <v>1</v>
      </c>
      <c r="AA15" s="12">
        <f t="shared" si="7"/>
        <v>0</v>
      </c>
      <c r="AB15" s="12">
        <f t="shared" si="8"/>
        <v>1</v>
      </c>
      <c r="AC15" s="12">
        <f t="shared" si="9"/>
        <v>0</v>
      </c>
      <c r="AD15" s="12">
        <f t="shared" si="10"/>
        <v>1</v>
      </c>
      <c r="AE15" s="12">
        <f t="shared" si="11"/>
        <v>1</v>
      </c>
      <c r="AF15" s="12">
        <f t="shared" si="12"/>
        <v>1</v>
      </c>
      <c r="AG15" s="12">
        <f t="shared" si="13"/>
        <v>0</v>
      </c>
      <c r="AH15" s="12">
        <f t="shared" si="14"/>
        <v>1</v>
      </c>
      <c r="AI15" s="12">
        <f t="shared" si="15"/>
        <v>0</v>
      </c>
    </row>
    <row r="16" spans="1:35" x14ac:dyDescent="0.25">
      <c r="A16" s="9" t="s">
        <v>78</v>
      </c>
      <c r="B16" s="36">
        <f t="shared" si="16"/>
        <v>8</v>
      </c>
      <c r="C16" s="55" t="s">
        <v>90</v>
      </c>
      <c r="D16" s="55" t="s">
        <v>27</v>
      </c>
      <c r="E16" s="8" t="s">
        <v>20</v>
      </c>
      <c r="F16" s="55" t="s">
        <v>29</v>
      </c>
      <c r="G16" s="8" t="s">
        <v>31</v>
      </c>
      <c r="H16" s="55" t="s">
        <v>11</v>
      </c>
      <c r="I16" s="8" t="s">
        <v>9</v>
      </c>
      <c r="J16" s="55" t="s">
        <v>26</v>
      </c>
      <c r="K16" s="8" t="s">
        <v>33</v>
      </c>
      <c r="L16" s="55" t="s">
        <v>34</v>
      </c>
      <c r="M16" s="8" t="s">
        <v>17</v>
      </c>
      <c r="N16" s="8" t="s">
        <v>91</v>
      </c>
      <c r="O16" s="8" t="s">
        <v>8</v>
      </c>
      <c r="P16" s="55" t="s">
        <v>24</v>
      </c>
      <c r="Q16" s="8" t="s">
        <v>18</v>
      </c>
      <c r="R16" s="55" t="s">
        <v>35</v>
      </c>
      <c r="T16" s="12">
        <f t="shared" si="0"/>
        <v>0</v>
      </c>
      <c r="U16" s="12">
        <f t="shared" si="1"/>
        <v>0</v>
      </c>
      <c r="V16" s="12">
        <f t="shared" si="2"/>
        <v>1</v>
      </c>
      <c r="W16" s="12">
        <f t="shared" si="3"/>
        <v>0</v>
      </c>
      <c r="X16" s="12">
        <f t="shared" si="4"/>
        <v>1</v>
      </c>
      <c r="Y16" s="12">
        <f t="shared" si="5"/>
        <v>0</v>
      </c>
      <c r="Z16" s="12">
        <f t="shared" si="6"/>
        <v>1</v>
      </c>
      <c r="AA16" s="12">
        <f t="shared" si="7"/>
        <v>0</v>
      </c>
      <c r="AB16" s="12">
        <f t="shared" si="8"/>
        <v>1</v>
      </c>
      <c r="AC16" s="12">
        <f t="shared" si="9"/>
        <v>0</v>
      </c>
      <c r="AD16" s="12">
        <f t="shared" si="10"/>
        <v>1</v>
      </c>
      <c r="AE16" s="12">
        <f t="shared" si="11"/>
        <v>1</v>
      </c>
      <c r="AF16" s="12">
        <f t="shared" si="12"/>
        <v>1</v>
      </c>
      <c r="AG16" s="12">
        <f t="shared" si="13"/>
        <v>0</v>
      </c>
      <c r="AH16" s="12">
        <f t="shared" si="14"/>
        <v>1</v>
      </c>
      <c r="AI16" s="12">
        <f t="shared" si="15"/>
        <v>0</v>
      </c>
    </row>
    <row r="17" spans="1:35" x14ac:dyDescent="0.25">
      <c r="A17" s="9" t="s">
        <v>79</v>
      </c>
      <c r="B17" s="36">
        <f t="shared" si="16"/>
        <v>5</v>
      </c>
      <c r="C17" s="55" t="s">
        <v>90</v>
      </c>
      <c r="D17" s="55" t="s">
        <v>27</v>
      </c>
      <c r="E17" s="55" t="s">
        <v>15</v>
      </c>
      <c r="F17" s="55" t="s">
        <v>29</v>
      </c>
      <c r="G17" s="55" t="s">
        <v>14</v>
      </c>
      <c r="H17" s="55" t="s">
        <v>11</v>
      </c>
      <c r="I17" s="8" t="s">
        <v>9</v>
      </c>
      <c r="J17" s="55" t="s">
        <v>26</v>
      </c>
      <c r="K17" s="8" t="s">
        <v>33</v>
      </c>
      <c r="L17" s="55" t="s">
        <v>34</v>
      </c>
      <c r="M17" s="8" t="s">
        <v>17</v>
      </c>
      <c r="N17" s="55" t="s">
        <v>37</v>
      </c>
      <c r="O17" s="8" t="s">
        <v>8</v>
      </c>
      <c r="P17" s="55" t="s">
        <v>24</v>
      </c>
      <c r="Q17" s="8" t="s">
        <v>18</v>
      </c>
      <c r="R17" s="55" t="s">
        <v>35</v>
      </c>
      <c r="T17" s="12">
        <f t="shared" si="0"/>
        <v>0</v>
      </c>
      <c r="U17" s="12">
        <f t="shared" si="1"/>
        <v>0</v>
      </c>
      <c r="V17" s="12">
        <f t="shared" si="2"/>
        <v>0</v>
      </c>
      <c r="W17" s="12">
        <f t="shared" si="3"/>
        <v>0</v>
      </c>
      <c r="X17" s="12">
        <f t="shared" si="4"/>
        <v>0</v>
      </c>
      <c r="Y17" s="12">
        <f t="shared" si="5"/>
        <v>0</v>
      </c>
      <c r="Z17" s="12">
        <f t="shared" si="6"/>
        <v>1</v>
      </c>
      <c r="AA17" s="12">
        <f t="shared" si="7"/>
        <v>0</v>
      </c>
      <c r="AB17" s="12">
        <f t="shared" si="8"/>
        <v>1</v>
      </c>
      <c r="AC17" s="12">
        <f t="shared" si="9"/>
        <v>0</v>
      </c>
      <c r="AD17" s="12">
        <f t="shared" si="10"/>
        <v>1</v>
      </c>
      <c r="AE17" s="12">
        <f t="shared" si="11"/>
        <v>0</v>
      </c>
      <c r="AF17" s="12">
        <f t="shared" si="12"/>
        <v>1</v>
      </c>
      <c r="AG17" s="12">
        <f t="shared" si="13"/>
        <v>0</v>
      </c>
      <c r="AH17" s="12">
        <f t="shared" si="14"/>
        <v>1</v>
      </c>
      <c r="AI17" s="12">
        <f t="shared" si="15"/>
        <v>0</v>
      </c>
    </row>
    <row r="18" spans="1:35" x14ac:dyDescent="0.25">
      <c r="A18" s="9" t="s">
        <v>80</v>
      </c>
      <c r="B18" s="36">
        <f t="shared" si="16"/>
        <v>11</v>
      </c>
      <c r="C18" s="55" t="s">
        <v>90</v>
      </c>
      <c r="D18" s="8" t="s">
        <v>10</v>
      </c>
      <c r="E18" s="8" t="s">
        <v>20</v>
      </c>
      <c r="F18" s="8" t="s">
        <v>16</v>
      </c>
      <c r="G18" s="8" t="s">
        <v>31</v>
      </c>
      <c r="H18" s="8" t="s">
        <v>36</v>
      </c>
      <c r="I18" s="8" t="s">
        <v>9</v>
      </c>
      <c r="J18" s="55" t="s">
        <v>26</v>
      </c>
      <c r="K18" s="8" t="s">
        <v>33</v>
      </c>
      <c r="L18" s="55" t="s">
        <v>34</v>
      </c>
      <c r="M18" s="8" t="s">
        <v>17</v>
      </c>
      <c r="N18" s="8" t="s">
        <v>91</v>
      </c>
      <c r="O18" s="8" t="s">
        <v>8</v>
      </c>
      <c r="P18" s="55" t="s">
        <v>24</v>
      </c>
      <c r="Q18" s="8" t="s">
        <v>18</v>
      </c>
      <c r="R18" s="55" t="s">
        <v>35</v>
      </c>
      <c r="T18" s="12">
        <f t="shared" si="0"/>
        <v>0</v>
      </c>
      <c r="U18" s="12">
        <f t="shared" si="1"/>
        <v>1</v>
      </c>
      <c r="V18" s="12">
        <f t="shared" si="2"/>
        <v>1</v>
      </c>
      <c r="W18" s="12">
        <f t="shared" si="3"/>
        <v>1</v>
      </c>
      <c r="X18" s="12">
        <f t="shared" si="4"/>
        <v>1</v>
      </c>
      <c r="Y18" s="12">
        <f t="shared" si="5"/>
        <v>1</v>
      </c>
      <c r="Z18" s="12">
        <f t="shared" si="6"/>
        <v>1</v>
      </c>
      <c r="AA18" s="12">
        <f t="shared" si="7"/>
        <v>0</v>
      </c>
      <c r="AB18" s="12">
        <f t="shared" si="8"/>
        <v>1</v>
      </c>
      <c r="AC18" s="12">
        <f t="shared" si="9"/>
        <v>0</v>
      </c>
      <c r="AD18" s="12">
        <f t="shared" si="10"/>
        <v>1</v>
      </c>
      <c r="AE18" s="12">
        <f t="shared" si="11"/>
        <v>1</v>
      </c>
      <c r="AF18" s="12">
        <f t="shared" si="12"/>
        <v>1</v>
      </c>
      <c r="AG18" s="12">
        <f t="shared" si="13"/>
        <v>0</v>
      </c>
      <c r="AH18" s="12">
        <f t="shared" si="14"/>
        <v>1</v>
      </c>
      <c r="AI18" s="12">
        <f t="shared" si="15"/>
        <v>0</v>
      </c>
    </row>
    <row r="19" spans="1:35" x14ac:dyDescent="0.25">
      <c r="A19" s="9" t="s">
        <v>81</v>
      </c>
      <c r="B19" s="36">
        <f t="shared" si="16"/>
        <v>9</v>
      </c>
      <c r="C19" s="55" t="s">
        <v>90</v>
      </c>
      <c r="D19" s="55" t="s">
        <v>27</v>
      </c>
      <c r="E19" s="8" t="s">
        <v>20</v>
      </c>
      <c r="F19" s="8" t="s">
        <v>16</v>
      </c>
      <c r="G19" s="8" t="s">
        <v>31</v>
      </c>
      <c r="H19" s="55" t="s">
        <v>11</v>
      </c>
      <c r="I19" s="8" t="s">
        <v>9</v>
      </c>
      <c r="J19" s="55" t="s">
        <v>26</v>
      </c>
      <c r="K19" s="8" t="s">
        <v>33</v>
      </c>
      <c r="L19" s="55" t="s">
        <v>34</v>
      </c>
      <c r="M19" s="8" t="s">
        <v>17</v>
      </c>
      <c r="N19" s="8" t="s">
        <v>91</v>
      </c>
      <c r="O19" s="8" t="s">
        <v>8</v>
      </c>
      <c r="P19" s="55" t="s">
        <v>24</v>
      </c>
      <c r="Q19" s="8" t="s">
        <v>18</v>
      </c>
      <c r="R19" s="55" t="s">
        <v>35</v>
      </c>
      <c r="T19" s="12">
        <f t="shared" si="0"/>
        <v>0</v>
      </c>
      <c r="U19" s="12">
        <f t="shared" si="1"/>
        <v>0</v>
      </c>
      <c r="V19" s="12">
        <f t="shared" si="2"/>
        <v>1</v>
      </c>
      <c r="W19" s="12">
        <f t="shared" si="3"/>
        <v>1</v>
      </c>
      <c r="X19" s="12">
        <f t="shared" si="4"/>
        <v>1</v>
      </c>
      <c r="Y19" s="12">
        <f t="shared" si="5"/>
        <v>0</v>
      </c>
      <c r="Z19" s="12">
        <f t="shared" si="6"/>
        <v>1</v>
      </c>
      <c r="AA19" s="12">
        <f t="shared" si="7"/>
        <v>0</v>
      </c>
      <c r="AB19" s="12">
        <f t="shared" si="8"/>
        <v>1</v>
      </c>
      <c r="AC19" s="12">
        <f t="shared" si="9"/>
        <v>0</v>
      </c>
      <c r="AD19" s="12">
        <f t="shared" si="10"/>
        <v>1</v>
      </c>
      <c r="AE19" s="12">
        <f t="shared" si="11"/>
        <v>1</v>
      </c>
      <c r="AF19" s="12">
        <f t="shared" si="12"/>
        <v>1</v>
      </c>
      <c r="AG19" s="12">
        <f t="shared" si="13"/>
        <v>0</v>
      </c>
      <c r="AH19" s="12">
        <f t="shared" si="14"/>
        <v>1</v>
      </c>
      <c r="AI19" s="12">
        <f t="shared" si="15"/>
        <v>0</v>
      </c>
    </row>
    <row r="20" spans="1:35" x14ac:dyDescent="0.25">
      <c r="A20" s="9" t="s">
        <v>82</v>
      </c>
      <c r="B20" s="48" t="s">
        <v>67</v>
      </c>
      <c r="C20" s="56" t="s">
        <v>38</v>
      </c>
      <c r="D20" s="56" t="s">
        <v>38</v>
      </c>
      <c r="E20" s="56" t="s">
        <v>38</v>
      </c>
      <c r="F20" s="56" t="s">
        <v>38</v>
      </c>
      <c r="G20" s="56" t="s">
        <v>38</v>
      </c>
      <c r="H20" s="56" t="s">
        <v>38</v>
      </c>
      <c r="I20" s="56" t="s">
        <v>38</v>
      </c>
      <c r="J20" s="56" t="s">
        <v>38</v>
      </c>
      <c r="K20" s="56" t="s">
        <v>38</v>
      </c>
      <c r="L20" s="56" t="s">
        <v>38</v>
      </c>
      <c r="M20" s="56" t="s">
        <v>38</v>
      </c>
      <c r="N20" s="56" t="s">
        <v>38</v>
      </c>
      <c r="O20" s="56" t="s">
        <v>38</v>
      </c>
      <c r="P20" s="56" t="s">
        <v>38</v>
      </c>
      <c r="Q20" s="56" t="s">
        <v>38</v>
      </c>
      <c r="R20" s="56" t="s">
        <v>38</v>
      </c>
      <c r="T20" s="12">
        <f t="shared" si="0"/>
        <v>0</v>
      </c>
      <c r="U20" s="12">
        <f t="shared" si="1"/>
        <v>0</v>
      </c>
      <c r="V20" s="12">
        <f t="shared" si="2"/>
        <v>0</v>
      </c>
      <c r="W20" s="12">
        <f t="shared" si="3"/>
        <v>0</v>
      </c>
      <c r="X20" s="12">
        <f t="shared" si="4"/>
        <v>0</v>
      </c>
      <c r="Y20" s="12">
        <f t="shared" si="5"/>
        <v>0</v>
      </c>
      <c r="Z20" s="12">
        <f t="shared" si="6"/>
        <v>0</v>
      </c>
      <c r="AA20" s="12">
        <f t="shared" si="7"/>
        <v>0</v>
      </c>
      <c r="AB20" s="12">
        <f t="shared" si="8"/>
        <v>0</v>
      </c>
      <c r="AC20" s="12">
        <f t="shared" si="9"/>
        <v>0</v>
      </c>
      <c r="AD20" s="12">
        <f t="shared" si="10"/>
        <v>0</v>
      </c>
      <c r="AE20" s="12">
        <f t="shared" si="11"/>
        <v>0</v>
      </c>
      <c r="AF20" s="12">
        <f t="shared" si="12"/>
        <v>0</v>
      </c>
      <c r="AG20" s="12">
        <f t="shared" si="13"/>
        <v>0</v>
      </c>
      <c r="AH20" s="12">
        <f t="shared" si="14"/>
        <v>0</v>
      </c>
      <c r="AI20" s="12">
        <f t="shared" si="15"/>
        <v>0</v>
      </c>
    </row>
    <row r="21" spans="1:35" x14ac:dyDescent="0.25">
      <c r="A21" s="9" t="s">
        <v>83</v>
      </c>
      <c r="B21" s="36">
        <f t="shared" si="16"/>
        <v>11</v>
      </c>
      <c r="C21" s="55" t="s">
        <v>90</v>
      </c>
      <c r="D21" s="55" t="s">
        <v>27</v>
      </c>
      <c r="E21" s="8" t="s">
        <v>20</v>
      </c>
      <c r="F21" s="8" t="s">
        <v>16</v>
      </c>
      <c r="G21" s="8" t="s">
        <v>31</v>
      </c>
      <c r="H21" s="8" t="s">
        <v>36</v>
      </c>
      <c r="I21" s="8" t="s">
        <v>9</v>
      </c>
      <c r="J21" s="55" t="s">
        <v>26</v>
      </c>
      <c r="K21" s="8" t="s">
        <v>33</v>
      </c>
      <c r="L21" s="8" t="s">
        <v>30</v>
      </c>
      <c r="M21" s="8" t="s">
        <v>17</v>
      </c>
      <c r="N21" s="8" t="s">
        <v>91</v>
      </c>
      <c r="O21" s="8" t="s">
        <v>8</v>
      </c>
      <c r="P21" s="55" t="s">
        <v>24</v>
      </c>
      <c r="Q21" s="8" t="s">
        <v>18</v>
      </c>
      <c r="R21" s="55" t="s">
        <v>35</v>
      </c>
      <c r="T21" s="12">
        <f t="shared" si="0"/>
        <v>0</v>
      </c>
      <c r="U21" s="12">
        <f t="shared" si="1"/>
        <v>0</v>
      </c>
      <c r="V21" s="12">
        <f t="shared" si="2"/>
        <v>1</v>
      </c>
      <c r="W21" s="12">
        <f t="shared" si="3"/>
        <v>1</v>
      </c>
      <c r="X21" s="12">
        <f t="shared" si="4"/>
        <v>1</v>
      </c>
      <c r="Y21" s="12">
        <f t="shared" si="5"/>
        <v>1</v>
      </c>
      <c r="Z21" s="12">
        <f t="shared" si="6"/>
        <v>1</v>
      </c>
      <c r="AA21" s="12">
        <f t="shared" si="7"/>
        <v>0</v>
      </c>
      <c r="AB21" s="12">
        <f t="shared" si="8"/>
        <v>1</v>
      </c>
      <c r="AC21" s="12">
        <f t="shared" si="9"/>
        <v>1</v>
      </c>
      <c r="AD21" s="12">
        <f t="shared" si="10"/>
        <v>1</v>
      </c>
      <c r="AE21" s="12">
        <f t="shared" si="11"/>
        <v>1</v>
      </c>
      <c r="AF21" s="12">
        <f t="shared" si="12"/>
        <v>1</v>
      </c>
      <c r="AG21" s="12">
        <f t="shared" si="13"/>
        <v>0</v>
      </c>
      <c r="AH21" s="12">
        <f t="shared" si="14"/>
        <v>1</v>
      </c>
      <c r="AI21" s="12">
        <f t="shared" si="15"/>
        <v>0</v>
      </c>
    </row>
    <row r="22" spans="1:35" x14ac:dyDescent="0.25">
      <c r="A22" s="9" t="s">
        <v>4</v>
      </c>
      <c r="B22" s="36">
        <f t="shared" si="16"/>
        <v>10</v>
      </c>
      <c r="C22" s="55" t="s">
        <v>90</v>
      </c>
      <c r="D22" s="55" t="s">
        <v>27</v>
      </c>
      <c r="E22" s="8" t="s">
        <v>20</v>
      </c>
      <c r="F22" s="8" t="s">
        <v>16</v>
      </c>
      <c r="G22" s="8" t="s">
        <v>31</v>
      </c>
      <c r="H22" s="8" t="s">
        <v>36</v>
      </c>
      <c r="I22" s="8" t="s">
        <v>9</v>
      </c>
      <c r="J22" s="55" t="s">
        <v>26</v>
      </c>
      <c r="K22" s="8" t="s">
        <v>33</v>
      </c>
      <c r="L22" s="55" t="s">
        <v>34</v>
      </c>
      <c r="M22" s="8" t="s">
        <v>17</v>
      </c>
      <c r="N22" s="8" t="s">
        <v>91</v>
      </c>
      <c r="O22" s="8" t="s">
        <v>8</v>
      </c>
      <c r="P22" s="55" t="s">
        <v>24</v>
      </c>
      <c r="Q22" s="8" t="s">
        <v>18</v>
      </c>
      <c r="R22" s="55" t="s">
        <v>35</v>
      </c>
      <c r="T22" s="12">
        <f t="shared" si="0"/>
        <v>0</v>
      </c>
      <c r="U22" s="12">
        <f t="shared" si="1"/>
        <v>0</v>
      </c>
      <c r="V22" s="12">
        <f t="shared" si="2"/>
        <v>1</v>
      </c>
      <c r="W22" s="12">
        <f t="shared" si="3"/>
        <v>1</v>
      </c>
      <c r="X22" s="12">
        <f t="shared" si="4"/>
        <v>1</v>
      </c>
      <c r="Y22" s="12">
        <f t="shared" si="5"/>
        <v>1</v>
      </c>
      <c r="Z22" s="12">
        <f t="shared" si="6"/>
        <v>1</v>
      </c>
      <c r="AA22" s="12">
        <f t="shared" si="7"/>
        <v>0</v>
      </c>
      <c r="AB22" s="12">
        <f t="shared" si="8"/>
        <v>1</v>
      </c>
      <c r="AC22" s="12">
        <f t="shared" si="9"/>
        <v>0</v>
      </c>
      <c r="AD22" s="12">
        <f t="shared" si="10"/>
        <v>1</v>
      </c>
      <c r="AE22" s="12">
        <f t="shared" si="11"/>
        <v>1</v>
      </c>
      <c r="AF22" s="12">
        <f t="shared" si="12"/>
        <v>1</v>
      </c>
      <c r="AG22" s="12">
        <f t="shared" si="13"/>
        <v>0</v>
      </c>
      <c r="AH22" s="12">
        <f t="shared" si="14"/>
        <v>1</v>
      </c>
      <c r="AI22" s="12">
        <f t="shared" si="15"/>
        <v>0</v>
      </c>
    </row>
    <row r="23" spans="1:35" x14ac:dyDescent="0.25">
      <c r="A23" s="9" t="s">
        <v>5</v>
      </c>
      <c r="B23" s="36">
        <f t="shared" si="16"/>
        <v>10</v>
      </c>
      <c r="C23" s="55" t="s">
        <v>90</v>
      </c>
      <c r="D23" s="55" t="s">
        <v>27</v>
      </c>
      <c r="E23" s="8" t="s">
        <v>20</v>
      </c>
      <c r="F23" s="8" t="s">
        <v>16</v>
      </c>
      <c r="G23" s="8" t="s">
        <v>31</v>
      </c>
      <c r="H23" s="8" t="s">
        <v>36</v>
      </c>
      <c r="I23" s="8" t="s">
        <v>9</v>
      </c>
      <c r="J23" s="55" t="s">
        <v>26</v>
      </c>
      <c r="K23" s="8" t="s">
        <v>33</v>
      </c>
      <c r="L23" s="55" t="s">
        <v>34</v>
      </c>
      <c r="M23" s="8" t="s">
        <v>17</v>
      </c>
      <c r="N23" s="8" t="s">
        <v>91</v>
      </c>
      <c r="O23" s="8" t="s">
        <v>8</v>
      </c>
      <c r="P23" s="55" t="s">
        <v>24</v>
      </c>
      <c r="Q23" s="8" t="s">
        <v>18</v>
      </c>
      <c r="R23" s="55" t="s">
        <v>35</v>
      </c>
      <c r="T23" s="12">
        <f t="shared" si="0"/>
        <v>0</v>
      </c>
      <c r="U23" s="12">
        <f t="shared" si="1"/>
        <v>0</v>
      </c>
      <c r="V23" s="12">
        <f t="shared" si="2"/>
        <v>1</v>
      </c>
      <c r="W23" s="12">
        <f t="shared" si="3"/>
        <v>1</v>
      </c>
      <c r="X23" s="12">
        <f t="shared" si="4"/>
        <v>1</v>
      </c>
      <c r="Y23" s="12">
        <f t="shared" si="5"/>
        <v>1</v>
      </c>
      <c r="Z23" s="12">
        <f t="shared" si="6"/>
        <v>1</v>
      </c>
      <c r="AA23" s="12">
        <f t="shared" si="7"/>
        <v>0</v>
      </c>
      <c r="AB23" s="12">
        <f t="shared" si="8"/>
        <v>1</v>
      </c>
      <c r="AC23" s="12">
        <f t="shared" si="9"/>
        <v>0</v>
      </c>
      <c r="AD23" s="12">
        <f t="shared" si="10"/>
        <v>1</v>
      </c>
      <c r="AE23" s="12">
        <f t="shared" si="11"/>
        <v>1</v>
      </c>
      <c r="AF23" s="12">
        <f t="shared" si="12"/>
        <v>1</v>
      </c>
      <c r="AG23" s="12">
        <f t="shared" si="13"/>
        <v>0</v>
      </c>
      <c r="AH23" s="12">
        <f t="shared" si="14"/>
        <v>1</v>
      </c>
      <c r="AI23" s="12">
        <f t="shared" si="15"/>
        <v>0</v>
      </c>
    </row>
    <row r="24" spans="1:35" x14ac:dyDescent="0.25">
      <c r="A24" s="9" t="s">
        <v>84</v>
      </c>
      <c r="B24" s="36">
        <f t="shared" si="16"/>
        <v>10</v>
      </c>
      <c r="C24" s="55" t="s">
        <v>90</v>
      </c>
      <c r="D24" s="55" t="s">
        <v>27</v>
      </c>
      <c r="E24" s="8" t="s">
        <v>20</v>
      </c>
      <c r="F24" s="8" t="s">
        <v>16</v>
      </c>
      <c r="G24" s="8" t="s">
        <v>31</v>
      </c>
      <c r="H24" s="8" t="s">
        <v>36</v>
      </c>
      <c r="I24" s="8" t="s">
        <v>9</v>
      </c>
      <c r="J24" s="55" t="s">
        <v>26</v>
      </c>
      <c r="K24" s="8" t="s">
        <v>33</v>
      </c>
      <c r="L24" s="55" t="s">
        <v>34</v>
      </c>
      <c r="M24" s="8" t="s">
        <v>17</v>
      </c>
      <c r="N24" s="8" t="s">
        <v>91</v>
      </c>
      <c r="O24" s="8" t="s">
        <v>8</v>
      </c>
      <c r="P24" s="55" t="s">
        <v>24</v>
      </c>
      <c r="Q24" s="8" t="s">
        <v>18</v>
      </c>
      <c r="R24" s="55" t="s">
        <v>35</v>
      </c>
      <c r="T24" s="12">
        <f t="shared" si="0"/>
        <v>0</v>
      </c>
      <c r="U24" s="12">
        <f t="shared" si="1"/>
        <v>0</v>
      </c>
      <c r="V24" s="12">
        <f t="shared" si="2"/>
        <v>1</v>
      </c>
      <c r="W24" s="12">
        <f t="shared" si="3"/>
        <v>1</v>
      </c>
      <c r="X24" s="12">
        <f t="shared" si="4"/>
        <v>1</v>
      </c>
      <c r="Y24" s="12">
        <f t="shared" si="5"/>
        <v>1</v>
      </c>
      <c r="Z24" s="12">
        <f t="shared" si="6"/>
        <v>1</v>
      </c>
      <c r="AA24" s="12">
        <f t="shared" si="7"/>
        <v>0</v>
      </c>
      <c r="AB24" s="12">
        <f t="shared" si="8"/>
        <v>1</v>
      </c>
      <c r="AC24" s="12">
        <f t="shared" si="9"/>
        <v>0</v>
      </c>
      <c r="AD24" s="12">
        <f t="shared" si="10"/>
        <v>1</v>
      </c>
      <c r="AE24" s="12">
        <f t="shared" si="11"/>
        <v>1</v>
      </c>
      <c r="AF24" s="12">
        <f t="shared" si="12"/>
        <v>1</v>
      </c>
      <c r="AG24" s="12">
        <f t="shared" si="13"/>
        <v>0</v>
      </c>
      <c r="AH24" s="12">
        <f t="shared" si="14"/>
        <v>1</v>
      </c>
      <c r="AI24" s="12">
        <f t="shared" si="15"/>
        <v>0</v>
      </c>
    </row>
    <row r="25" spans="1:35" x14ac:dyDescent="0.25">
      <c r="A25" s="9" t="s">
        <v>6</v>
      </c>
      <c r="B25" s="36">
        <f t="shared" si="16"/>
        <v>10</v>
      </c>
      <c r="C25" s="55" t="s">
        <v>90</v>
      </c>
      <c r="D25" s="55" t="s">
        <v>27</v>
      </c>
      <c r="E25" s="8" t="s">
        <v>20</v>
      </c>
      <c r="F25" s="8" t="s">
        <v>16</v>
      </c>
      <c r="G25" s="8" t="s">
        <v>31</v>
      </c>
      <c r="H25" s="8" t="s">
        <v>36</v>
      </c>
      <c r="I25" s="8" t="s">
        <v>9</v>
      </c>
      <c r="J25" s="55" t="s">
        <v>26</v>
      </c>
      <c r="K25" s="8" t="s">
        <v>33</v>
      </c>
      <c r="L25" s="55" t="s">
        <v>34</v>
      </c>
      <c r="M25" s="8" t="s">
        <v>17</v>
      </c>
      <c r="N25" s="8" t="s">
        <v>91</v>
      </c>
      <c r="O25" s="8" t="s">
        <v>8</v>
      </c>
      <c r="P25" s="55" t="s">
        <v>24</v>
      </c>
      <c r="Q25" s="8" t="s">
        <v>18</v>
      </c>
      <c r="R25" s="55" t="s">
        <v>35</v>
      </c>
      <c r="T25" s="12">
        <f t="shared" si="0"/>
        <v>0</v>
      </c>
      <c r="U25" s="12">
        <f t="shared" si="1"/>
        <v>0</v>
      </c>
      <c r="V25" s="12">
        <f t="shared" si="2"/>
        <v>1</v>
      </c>
      <c r="W25" s="12">
        <f t="shared" si="3"/>
        <v>1</v>
      </c>
      <c r="X25" s="12">
        <f t="shared" si="4"/>
        <v>1</v>
      </c>
      <c r="Y25" s="12">
        <f t="shared" si="5"/>
        <v>1</v>
      </c>
      <c r="Z25" s="12">
        <f t="shared" si="6"/>
        <v>1</v>
      </c>
      <c r="AA25" s="12">
        <f t="shared" si="7"/>
        <v>0</v>
      </c>
      <c r="AB25" s="12">
        <f t="shared" si="8"/>
        <v>1</v>
      </c>
      <c r="AC25" s="12">
        <f t="shared" si="9"/>
        <v>0</v>
      </c>
      <c r="AD25" s="12">
        <f t="shared" si="10"/>
        <v>1</v>
      </c>
      <c r="AE25" s="12">
        <f t="shared" si="11"/>
        <v>1</v>
      </c>
      <c r="AF25" s="12">
        <f t="shared" si="12"/>
        <v>1</v>
      </c>
      <c r="AG25" s="12">
        <f t="shared" si="13"/>
        <v>0</v>
      </c>
      <c r="AH25" s="12">
        <f t="shared" si="14"/>
        <v>1</v>
      </c>
      <c r="AI25" s="12">
        <f t="shared" si="15"/>
        <v>0</v>
      </c>
    </row>
    <row r="26" spans="1:35" x14ac:dyDescent="0.25">
      <c r="A26" s="9" t="s">
        <v>85</v>
      </c>
      <c r="B26" s="36">
        <f t="shared" si="16"/>
        <v>10</v>
      </c>
      <c r="C26" s="55" t="s">
        <v>90</v>
      </c>
      <c r="D26" s="55" t="s">
        <v>27</v>
      </c>
      <c r="E26" s="8" t="s">
        <v>20</v>
      </c>
      <c r="F26" s="8" t="s">
        <v>16</v>
      </c>
      <c r="G26" s="8" t="s">
        <v>31</v>
      </c>
      <c r="H26" s="8" t="s">
        <v>36</v>
      </c>
      <c r="I26" s="8" t="s">
        <v>9</v>
      </c>
      <c r="J26" s="55" t="s">
        <v>26</v>
      </c>
      <c r="K26" s="8" t="s">
        <v>33</v>
      </c>
      <c r="L26" s="55" t="s">
        <v>34</v>
      </c>
      <c r="M26" s="8" t="s">
        <v>17</v>
      </c>
      <c r="N26" s="8" t="s">
        <v>91</v>
      </c>
      <c r="O26" s="8" t="s">
        <v>8</v>
      </c>
      <c r="P26" s="55" t="s">
        <v>24</v>
      </c>
      <c r="Q26" s="8" t="s">
        <v>18</v>
      </c>
      <c r="R26" s="55" t="s">
        <v>35</v>
      </c>
      <c r="T26" s="12">
        <f t="shared" si="0"/>
        <v>0</v>
      </c>
      <c r="U26" s="12">
        <f t="shared" si="1"/>
        <v>0</v>
      </c>
      <c r="V26" s="12">
        <f t="shared" si="2"/>
        <v>1</v>
      </c>
      <c r="W26" s="12">
        <f t="shared" si="3"/>
        <v>1</v>
      </c>
      <c r="X26" s="12">
        <f t="shared" si="4"/>
        <v>1</v>
      </c>
      <c r="Y26" s="12">
        <f t="shared" si="5"/>
        <v>1</v>
      </c>
      <c r="Z26" s="12">
        <f t="shared" si="6"/>
        <v>1</v>
      </c>
      <c r="AA26" s="12">
        <f t="shared" si="7"/>
        <v>0</v>
      </c>
      <c r="AB26" s="12">
        <f t="shared" si="8"/>
        <v>1</v>
      </c>
      <c r="AC26" s="12">
        <f t="shared" si="9"/>
        <v>0</v>
      </c>
      <c r="AD26" s="12">
        <f t="shared" si="10"/>
        <v>1</v>
      </c>
      <c r="AE26" s="12">
        <f t="shared" si="11"/>
        <v>1</v>
      </c>
      <c r="AF26" s="12">
        <f t="shared" si="12"/>
        <v>1</v>
      </c>
      <c r="AG26" s="12">
        <f t="shared" si="13"/>
        <v>0</v>
      </c>
      <c r="AH26" s="12">
        <f t="shared" si="14"/>
        <v>1</v>
      </c>
      <c r="AI26" s="12">
        <f t="shared" si="15"/>
        <v>0</v>
      </c>
    </row>
    <row r="27" spans="1:35" x14ac:dyDescent="0.25">
      <c r="A27" s="9" t="s">
        <v>86</v>
      </c>
      <c r="B27" s="36">
        <f t="shared" si="16"/>
        <v>9</v>
      </c>
      <c r="C27" s="55" t="s">
        <v>90</v>
      </c>
      <c r="D27" s="55" t="s">
        <v>27</v>
      </c>
      <c r="E27" s="8" t="s">
        <v>20</v>
      </c>
      <c r="F27" s="8" t="s">
        <v>16</v>
      </c>
      <c r="G27" s="8" t="s">
        <v>31</v>
      </c>
      <c r="H27" s="55" t="s">
        <v>11</v>
      </c>
      <c r="I27" s="8" t="s">
        <v>9</v>
      </c>
      <c r="J27" s="55" t="s">
        <v>26</v>
      </c>
      <c r="K27" s="8" t="s">
        <v>33</v>
      </c>
      <c r="L27" s="55" t="s">
        <v>34</v>
      </c>
      <c r="M27" s="8" t="s">
        <v>17</v>
      </c>
      <c r="N27" s="8" t="s">
        <v>91</v>
      </c>
      <c r="O27" s="8" t="s">
        <v>8</v>
      </c>
      <c r="P27" s="55" t="s">
        <v>24</v>
      </c>
      <c r="Q27" s="8" t="s">
        <v>18</v>
      </c>
      <c r="R27" s="55" t="s">
        <v>35</v>
      </c>
      <c r="T27" s="12">
        <f t="shared" si="0"/>
        <v>0</v>
      </c>
      <c r="U27" s="12">
        <f t="shared" si="1"/>
        <v>0</v>
      </c>
      <c r="V27" s="12">
        <f t="shared" si="2"/>
        <v>1</v>
      </c>
      <c r="W27" s="12">
        <f t="shared" si="3"/>
        <v>1</v>
      </c>
      <c r="X27" s="12">
        <f t="shared" si="4"/>
        <v>1</v>
      </c>
      <c r="Y27" s="12">
        <f t="shared" si="5"/>
        <v>0</v>
      </c>
      <c r="Z27" s="12">
        <f t="shared" si="6"/>
        <v>1</v>
      </c>
      <c r="AA27" s="12">
        <f t="shared" si="7"/>
        <v>0</v>
      </c>
      <c r="AB27" s="12">
        <f t="shared" si="8"/>
        <v>1</v>
      </c>
      <c r="AC27" s="12">
        <f t="shared" si="9"/>
        <v>0</v>
      </c>
      <c r="AD27" s="12">
        <f t="shared" si="10"/>
        <v>1</v>
      </c>
      <c r="AE27" s="12">
        <f t="shared" si="11"/>
        <v>1</v>
      </c>
      <c r="AF27" s="12">
        <f t="shared" si="12"/>
        <v>1</v>
      </c>
      <c r="AG27" s="12">
        <f t="shared" si="13"/>
        <v>0</v>
      </c>
      <c r="AH27" s="12">
        <f t="shared" si="14"/>
        <v>1</v>
      </c>
      <c r="AI27" s="12">
        <f t="shared" si="15"/>
        <v>0</v>
      </c>
    </row>
    <row r="28" spans="1:35" x14ac:dyDescent="0.25">
      <c r="A28" s="9" t="s">
        <v>87</v>
      </c>
      <c r="B28" s="51">
        <v>4</v>
      </c>
      <c r="C28" s="56" t="s">
        <v>38</v>
      </c>
      <c r="D28" s="56" t="s">
        <v>38</v>
      </c>
      <c r="E28" s="56" t="s">
        <v>38</v>
      </c>
      <c r="F28" s="56" t="s">
        <v>38</v>
      </c>
      <c r="G28" s="56" t="s">
        <v>38</v>
      </c>
      <c r="H28" s="56" t="s">
        <v>38</v>
      </c>
      <c r="I28" s="56" t="s">
        <v>38</v>
      </c>
      <c r="J28" s="56" t="s">
        <v>38</v>
      </c>
      <c r="K28" s="56" t="s">
        <v>38</v>
      </c>
      <c r="L28" s="56" t="s">
        <v>38</v>
      </c>
      <c r="M28" s="56" t="s">
        <v>38</v>
      </c>
      <c r="N28" s="56" t="s">
        <v>38</v>
      </c>
      <c r="O28" s="56" t="s">
        <v>38</v>
      </c>
      <c r="P28" s="56" t="s">
        <v>38</v>
      </c>
      <c r="Q28" s="56" t="s">
        <v>38</v>
      </c>
      <c r="R28" s="56" t="s">
        <v>38</v>
      </c>
      <c r="T28" s="12">
        <f t="shared" si="0"/>
        <v>0</v>
      </c>
      <c r="U28" s="12">
        <f t="shared" si="1"/>
        <v>0</v>
      </c>
      <c r="V28" s="12">
        <f t="shared" si="2"/>
        <v>0</v>
      </c>
      <c r="W28" s="12">
        <f t="shared" si="3"/>
        <v>0</v>
      </c>
      <c r="X28" s="12">
        <f t="shared" si="4"/>
        <v>0</v>
      </c>
      <c r="Y28" s="12">
        <f t="shared" si="5"/>
        <v>0</v>
      </c>
      <c r="Z28" s="12">
        <f t="shared" si="6"/>
        <v>0</v>
      </c>
      <c r="AA28" s="12">
        <f t="shared" si="7"/>
        <v>0</v>
      </c>
      <c r="AB28" s="12">
        <f t="shared" si="8"/>
        <v>0</v>
      </c>
      <c r="AC28" s="12">
        <f t="shared" si="9"/>
        <v>0</v>
      </c>
      <c r="AD28" s="12">
        <f t="shared" si="10"/>
        <v>0</v>
      </c>
      <c r="AE28" s="12">
        <f t="shared" si="11"/>
        <v>0</v>
      </c>
      <c r="AF28" s="12">
        <f t="shared" si="12"/>
        <v>0</v>
      </c>
      <c r="AG28" s="12">
        <f t="shared" si="13"/>
        <v>0</v>
      </c>
      <c r="AH28" s="12">
        <f t="shared" si="14"/>
        <v>0</v>
      </c>
      <c r="AI28" s="12">
        <f t="shared" si="15"/>
        <v>0</v>
      </c>
    </row>
    <row r="29" spans="1:35" ht="15.75" thickBot="1" x14ac:dyDescent="0.3">
      <c r="A29" s="37" t="s">
        <v>88</v>
      </c>
      <c r="B29" s="38">
        <f t="shared" si="16"/>
        <v>10</v>
      </c>
      <c r="C29" s="55" t="s">
        <v>90</v>
      </c>
      <c r="D29" s="55" t="s">
        <v>27</v>
      </c>
      <c r="E29" s="8" t="s">
        <v>20</v>
      </c>
      <c r="F29" s="8" t="s">
        <v>16</v>
      </c>
      <c r="G29" s="8" t="s">
        <v>31</v>
      </c>
      <c r="H29" s="8" t="s">
        <v>36</v>
      </c>
      <c r="I29" s="8" t="s">
        <v>9</v>
      </c>
      <c r="J29" s="55" t="s">
        <v>26</v>
      </c>
      <c r="K29" s="8" t="s">
        <v>33</v>
      </c>
      <c r="L29" s="55" t="s">
        <v>34</v>
      </c>
      <c r="M29" s="8" t="s">
        <v>17</v>
      </c>
      <c r="N29" s="8" t="s">
        <v>91</v>
      </c>
      <c r="O29" s="8" t="s">
        <v>8</v>
      </c>
      <c r="P29" s="55" t="s">
        <v>24</v>
      </c>
      <c r="Q29" s="8" t="s">
        <v>18</v>
      </c>
      <c r="R29" s="55" t="s">
        <v>35</v>
      </c>
      <c r="T29" s="12">
        <f t="shared" si="0"/>
        <v>0</v>
      </c>
      <c r="U29" s="12">
        <f t="shared" si="1"/>
        <v>0</v>
      </c>
      <c r="V29" s="12">
        <f t="shared" si="2"/>
        <v>1</v>
      </c>
      <c r="W29" s="12">
        <f t="shared" si="3"/>
        <v>1</v>
      </c>
      <c r="X29" s="12">
        <f t="shared" si="4"/>
        <v>1</v>
      </c>
      <c r="Y29" s="12">
        <f t="shared" si="5"/>
        <v>1</v>
      </c>
      <c r="Z29" s="12">
        <f t="shared" si="6"/>
        <v>1</v>
      </c>
      <c r="AA29" s="12">
        <f t="shared" si="7"/>
        <v>0</v>
      </c>
      <c r="AB29" s="12">
        <f t="shared" si="8"/>
        <v>1</v>
      </c>
      <c r="AC29" s="12">
        <f t="shared" si="9"/>
        <v>0</v>
      </c>
      <c r="AD29" s="12">
        <f t="shared" si="10"/>
        <v>1</v>
      </c>
      <c r="AE29" s="12">
        <f t="shared" si="11"/>
        <v>1</v>
      </c>
      <c r="AF29" s="12">
        <f t="shared" si="12"/>
        <v>1</v>
      </c>
      <c r="AG29" s="12">
        <f t="shared" si="13"/>
        <v>0</v>
      </c>
      <c r="AH29" s="12">
        <f t="shared" si="14"/>
        <v>1</v>
      </c>
      <c r="AI29" s="12">
        <f t="shared" si="15"/>
        <v>0</v>
      </c>
    </row>
    <row r="30" spans="1:35" x14ac:dyDescent="0.25">
      <c r="A30" s="31" t="s">
        <v>120</v>
      </c>
    </row>
    <row r="31" spans="1:35" x14ac:dyDescent="0.25">
      <c r="A31" s="30"/>
      <c r="C31" s="8" t="s">
        <v>28</v>
      </c>
      <c r="D31" s="8" t="s">
        <v>10</v>
      </c>
      <c r="E31" s="8" t="s">
        <v>20</v>
      </c>
      <c r="F31" s="8" t="s">
        <v>16</v>
      </c>
      <c r="G31" s="8" t="s">
        <v>31</v>
      </c>
      <c r="H31" s="8" t="s">
        <v>36</v>
      </c>
      <c r="I31" s="8" t="s">
        <v>9</v>
      </c>
      <c r="J31" s="8" t="s">
        <v>119</v>
      </c>
      <c r="K31" s="8" t="s">
        <v>33</v>
      </c>
      <c r="L31" s="8" t="s">
        <v>30</v>
      </c>
      <c r="M31" s="8" t="s">
        <v>17</v>
      </c>
      <c r="N31" s="8" t="s">
        <v>91</v>
      </c>
      <c r="O31" s="8" t="s">
        <v>8</v>
      </c>
      <c r="P31" s="8" t="s">
        <v>119</v>
      </c>
      <c r="Q31" s="8" t="s">
        <v>18</v>
      </c>
      <c r="R31" s="8" t="s">
        <v>23</v>
      </c>
    </row>
    <row r="32" spans="1:35" x14ac:dyDescent="0.25">
      <c r="A32" s="39"/>
      <c r="C32" s="12">
        <v>1</v>
      </c>
      <c r="D32" s="12">
        <v>1</v>
      </c>
      <c r="E32" s="12">
        <v>1</v>
      </c>
      <c r="F32" s="12">
        <v>1</v>
      </c>
      <c r="G32" s="12">
        <v>1</v>
      </c>
      <c r="H32" s="12">
        <v>1</v>
      </c>
      <c r="I32" s="12">
        <v>1</v>
      </c>
      <c r="J32" s="12">
        <v>1</v>
      </c>
      <c r="K32" s="12">
        <v>1</v>
      </c>
      <c r="L32" s="12">
        <v>1</v>
      </c>
      <c r="M32" s="12">
        <v>1</v>
      </c>
      <c r="N32" s="12">
        <v>1</v>
      </c>
      <c r="O32" s="12">
        <v>1</v>
      </c>
      <c r="P32" s="12">
        <v>1</v>
      </c>
      <c r="Q32" s="12">
        <v>1</v>
      </c>
      <c r="R32" s="12">
        <v>1</v>
      </c>
    </row>
  </sheetData>
  <conditionalFormatting sqref="C3:C29">
    <cfRule type="cellIs" dxfId="122" priority="1" operator="notEqual">
      <formula>$C$31</formula>
    </cfRule>
  </conditionalFormatting>
  <conditionalFormatting sqref="D3:D29">
    <cfRule type="cellIs" dxfId="121" priority="2" operator="notEqual">
      <formula>$D$31</formula>
    </cfRule>
  </conditionalFormatting>
  <conditionalFormatting sqref="E3:E29">
    <cfRule type="cellIs" dxfId="120" priority="3" operator="notEqual">
      <formula>$E$31</formula>
    </cfRule>
  </conditionalFormatting>
  <conditionalFormatting sqref="F3:F29">
    <cfRule type="cellIs" dxfId="119" priority="4" operator="notEqual">
      <formula>$F$31</formula>
    </cfRule>
  </conditionalFormatting>
  <conditionalFormatting sqref="G3:G29">
    <cfRule type="cellIs" dxfId="118" priority="5" operator="notEqual">
      <formula>$G$31</formula>
    </cfRule>
  </conditionalFormatting>
  <conditionalFormatting sqref="H3:H29">
    <cfRule type="cellIs" dxfId="117" priority="6" operator="notEqual">
      <formula>$H$31</formula>
    </cfRule>
  </conditionalFormatting>
  <conditionalFormatting sqref="I3:I29">
    <cfRule type="cellIs" dxfId="116" priority="7" operator="notEqual">
      <formula>$I$31</formula>
    </cfRule>
  </conditionalFormatting>
  <conditionalFormatting sqref="J3:J29">
    <cfRule type="cellIs" dxfId="115" priority="8" operator="notEqual">
      <formula>$J$31</formula>
    </cfRule>
  </conditionalFormatting>
  <conditionalFormatting sqref="K3:K29">
    <cfRule type="cellIs" dxfId="114" priority="9" operator="notEqual">
      <formula>$K$31</formula>
    </cfRule>
  </conditionalFormatting>
  <conditionalFormatting sqref="L3:L29">
    <cfRule type="cellIs" dxfId="113" priority="10" operator="notEqual">
      <formula>$L$31</formula>
    </cfRule>
  </conditionalFormatting>
  <conditionalFormatting sqref="M3:M29">
    <cfRule type="cellIs" dxfId="112" priority="11" operator="notEqual">
      <formula>$M$31</formula>
    </cfRule>
  </conditionalFormatting>
  <conditionalFormatting sqref="N3:N29">
    <cfRule type="cellIs" dxfId="111" priority="12" operator="notEqual">
      <formula>$N$31</formula>
    </cfRule>
  </conditionalFormatting>
  <conditionalFormatting sqref="O3:O29">
    <cfRule type="cellIs" dxfId="110" priority="13" operator="notEqual">
      <formula>$O$31</formula>
    </cfRule>
  </conditionalFormatting>
  <conditionalFormatting sqref="P3:P29">
    <cfRule type="cellIs" dxfId="109" priority="14" operator="notEqual">
      <formula>$P$31</formula>
    </cfRule>
  </conditionalFormatting>
  <conditionalFormatting sqref="Q3:Q29">
    <cfRule type="cellIs" dxfId="108" priority="15" operator="notEqual">
      <formula>$Q$31</formula>
    </cfRule>
  </conditionalFormatting>
  <conditionalFormatting sqref="R3:R29">
    <cfRule type="cellIs" dxfId="107" priority="16" operator="notEqual">
      <formula>$R$31</formula>
    </cfRule>
  </conditionalFormatting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0" customWidth="1"/>
    <col min="2" max="2" width="7.42578125" style="12" bestFit="1" customWidth="1"/>
    <col min="3" max="3" width="4.5703125" style="12" bestFit="1" customWidth="1"/>
    <col min="4" max="4" width="6.28515625" style="12" bestFit="1" customWidth="1"/>
    <col min="5" max="5" width="5.7109375" style="12" bestFit="1" customWidth="1"/>
    <col min="6" max="7" width="4.7109375" style="12" bestFit="1" customWidth="1"/>
    <col min="8" max="8" width="5.5703125" style="12" bestFit="1" customWidth="1"/>
    <col min="9" max="9" width="4.5703125" style="12" bestFit="1" customWidth="1"/>
    <col min="10" max="10" width="5.85546875" style="12" bestFit="1" customWidth="1"/>
    <col min="11" max="11" width="5.42578125" style="12" bestFit="1" customWidth="1"/>
    <col min="12" max="12" width="6.140625" style="12" bestFit="1" customWidth="1"/>
    <col min="13" max="13" width="4.5703125" style="12" bestFit="1" customWidth="1"/>
    <col min="14" max="14" width="6.5703125" style="12" bestFit="1" customWidth="1"/>
    <col min="15" max="15" width="4.85546875" style="12" bestFit="1" customWidth="1"/>
    <col min="16" max="17" width="4.5703125" style="12" bestFit="1" customWidth="1"/>
    <col min="18" max="18" width="4.85546875" style="12" bestFit="1" customWidth="1"/>
    <col min="19" max="19" width="2.7109375" style="12" customWidth="1"/>
    <col min="20" max="35" width="2" style="12" bestFit="1" customWidth="1"/>
    <col min="36" max="16384" width="8.85546875" style="18"/>
  </cols>
  <sheetData>
    <row r="1" spans="1:35" ht="15.75" x14ac:dyDescent="0.25">
      <c r="A1" s="32" t="s">
        <v>121</v>
      </c>
      <c r="B1" s="33"/>
    </row>
    <row r="2" spans="1:35" ht="15.75" thickBot="1" x14ac:dyDescent="0.3">
      <c r="A2" s="25"/>
      <c r="B2" s="25" t="s">
        <v>7</v>
      </c>
    </row>
    <row r="3" spans="1:35" x14ac:dyDescent="0.25">
      <c r="A3" s="29" t="s">
        <v>61</v>
      </c>
      <c r="B3" s="53">
        <v>6</v>
      </c>
      <c r="C3" s="35" t="s">
        <v>38</v>
      </c>
      <c r="D3" s="8" t="s">
        <v>38</v>
      </c>
      <c r="E3" s="8" t="s">
        <v>38</v>
      </c>
      <c r="F3" s="8" t="s">
        <v>38</v>
      </c>
      <c r="G3" s="8" t="s">
        <v>38</v>
      </c>
      <c r="H3" s="8" t="s">
        <v>38</v>
      </c>
      <c r="I3" s="8" t="s">
        <v>38</v>
      </c>
      <c r="J3" s="8" t="s">
        <v>38</v>
      </c>
      <c r="K3" s="8" t="s">
        <v>38</v>
      </c>
      <c r="L3" s="8" t="s">
        <v>38</v>
      </c>
      <c r="M3" s="8" t="s">
        <v>38</v>
      </c>
      <c r="N3" s="8" t="s">
        <v>38</v>
      </c>
      <c r="O3" s="8" t="s">
        <v>38</v>
      </c>
      <c r="P3" s="8" t="s">
        <v>38</v>
      </c>
      <c r="Q3" s="8" t="s">
        <v>38</v>
      </c>
      <c r="R3" s="8" t="s">
        <v>38</v>
      </c>
      <c r="T3" s="12">
        <f t="shared" ref="T3:T29" si="0">IF(C3=$C$31,1,0)</f>
        <v>0</v>
      </c>
      <c r="U3" s="12">
        <f t="shared" ref="U3:U29" si="1">IF(D3=$D$31,1,0)</f>
        <v>0</v>
      </c>
      <c r="V3" s="12">
        <f t="shared" ref="V3:V29" si="2">IF(E3=$E$31,1,0)</f>
        <v>0</v>
      </c>
      <c r="W3" s="12">
        <f t="shared" ref="W3:W29" si="3">IF(F3=$F$31,1,0)</f>
        <v>0</v>
      </c>
      <c r="X3" s="12">
        <f t="shared" ref="X3:X29" si="4">IF(G3=$G$31,1,0)</f>
        <v>0</v>
      </c>
      <c r="Y3" s="12">
        <f t="shared" ref="Y3:Y29" si="5">IF(H3=$H$31,1,0)</f>
        <v>0</v>
      </c>
      <c r="Z3" s="12">
        <f t="shared" ref="Z3:Z29" si="6">IF(I3=$I$31,1,0)</f>
        <v>0</v>
      </c>
      <c r="AA3" s="12">
        <f t="shared" ref="AA3:AA29" si="7">IF(J3=$J$31,1,0)</f>
        <v>0</v>
      </c>
      <c r="AB3" s="12">
        <f t="shared" ref="AB3:AB29" si="8">IF(K3=$K$31,1,0)</f>
        <v>0</v>
      </c>
      <c r="AC3" s="12">
        <f t="shared" ref="AC3:AC29" si="9">IF(L3=$L$31,1,0)</f>
        <v>0</v>
      </c>
      <c r="AD3" s="12">
        <f t="shared" ref="AD3:AD29" si="10">IF(M3=$M$31,1,0)</f>
        <v>0</v>
      </c>
      <c r="AE3" s="12">
        <f t="shared" ref="AE3:AE29" si="11">IF(N3=$N$31,1,0)</f>
        <v>0</v>
      </c>
      <c r="AF3" s="12">
        <f t="shared" ref="AF3:AF29" si="12">IF(O3=$O$31,1,0)</f>
        <v>0</v>
      </c>
      <c r="AG3" s="12">
        <f t="shared" ref="AG3:AG29" si="13">IF(P3=$P$31,1,0)</f>
        <v>0</v>
      </c>
      <c r="AH3" s="12">
        <f t="shared" ref="AH3:AH29" si="14">IF(Q3=$Q$31,1,0)</f>
        <v>0</v>
      </c>
      <c r="AI3" s="12">
        <f t="shared" ref="AI3:AI29" si="15">IF(R3=$R$31,1,0)</f>
        <v>0</v>
      </c>
    </row>
    <row r="4" spans="1:35" x14ac:dyDescent="0.25">
      <c r="A4" s="9" t="s">
        <v>71</v>
      </c>
      <c r="B4" s="36">
        <f t="shared" ref="B4:B29" si="16">SUM(T4:AI4)</f>
        <v>12</v>
      </c>
      <c r="C4" s="35" t="s">
        <v>34</v>
      </c>
      <c r="D4" s="8" t="s">
        <v>20</v>
      </c>
      <c r="E4" s="8" t="s">
        <v>29</v>
      </c>
      <c r="F4" s="8" t="s">
        <v>27</v>
      </c>
      <c r="G4" s="8" t="s">
        <v>10</v>
      </c>
      <c r="H4" s="8" t="s">
        <v>23</v>
      </c>
      <c r="I4" s="8" t="s">
        <v>9</v>
      </c>
      <c r="J4" s="8" t="s">
        <v>91</v>
      </c>
      <c r="K4" s="8" t="s">
        <v>14</v>
      </c>
      <c r="L4" s="8" t="s">
        <v>90</v>
      </c>
      <c r="M4" s="8" t="s">
        <v>31</v>
      </c>
      <c r="N4" s="8" t="s">
        <v>32</v>
      </c>
      <c r="O4" s="8" t="s">
        <v>17</v>
      </c>
      <c r="P4" s="8" t="s">
        <v>21</v>
      </c>
      <c r="Q4" s="8" t="s">
        <v>13</v>
      </c>
      <c r="R4" s="8" t="s">
        <v>16</v>
      </c>
      <c r="T4" s="12">
        <f t="shared" si="0"/>
        <v>1</v>
      </c>
      <c r="U4" s="12">
        <f t="shared" si="1"/>
        <v>0</v>
      </c>
      <c r="V4" s="12">
        <f t="shared" si="2"/>
        <v>1</v>
      </c>
      <c r="W4" s="12">
        <f t="shared" si="3"/>
        <v>1</v>
      </c>
      <c r="X4" s="12">
        <f t="shared" si="4"/>
        <v>1</v>
      </c>
      <c r="Y4" s="12">
        <f t="shared" si="5"/>
        <v>1</v>
      </c>
      <c r="Z4" s="12">
        <f t="shared" si="6"/>
        <v>0</v>
      </c>
      <c r="AA4" s="12">
        <f t="shared" si="7"/>
        <v>1</v>
      </c>
      <c r="AB4" s="12">
        <f t="shared" si="8"/>
        <v>1</v>
      </c>
      <c r="AC4" s="12">
        <f t="shared" si="9"/>
        <v>1</v>
      </c>
      <c r="AD4" s="12">
        <f t="shared" si="10"/>
        <v>1</v>
      </c>
      <c r="AE4" s="12">
        <f t="shared" si="11"/>
        <v>0</v>
      </c>
      <c r="AF4" s="12">
        <f t="shared" si="12"/>
        <v>1</v>
      </c>
      <c r="AG4" s="12">
        <f t="shared" si="13"/>
        <v>1</v>
      </c>
      <c r="AH4" s="12">
        <f t="shared" si="14"/>
        <v>0</v>
      </c>
      <c r="AI4" s="12">
        <f t="shared" si="15"/>
        <v>1</v>
      </c>
    </row>
    <row r="5" spans="1:35" x14ac:dyDescent="0.25">
      <c r="A5" s="9" t="s">
        <v>0</v>
      </c>
      <c r="B5" s="51">
        <v>6</v>
      </c>
      <c r="C5" s="35" t="s">
        <v>38</v>
      </c>
      <c r="D5" s="8" t="s">
        <v>38</v>
      </c>
      <c r="E5" s="8" t="s">
        <v>38</v>
      </c>
      <c r="F5" s="8" t="s">
        <v>38</v>
      </c>
      <c r="G5" s="8" t="s">
        <v>38</v>
      </c>
      <c r="H5" s="8" t="s">
        <v>38</v>
      </c>
      <c r="I5" s="8" t="s">
        <v>38</v>
      </c>
      <c r="J5" s="8" t="s">
        <v>38</v>
      </c>
      <c r="K5" s="8" t="s">
        <v>38</v>
      </c>
      <c r="L5" s="8" t="s">
        <v>38</v>
      </c>
      <c r="M5" s="8" t="s">
        <v>38</v>
      </c>
      <c r="N5" s="8" t="s">
        <v>38</v>
      </c>
      <c r="O5" s="8" t="s">
        <v>38</v>
      </c>
      <c r="P5" s="8" t="s">
        <v>38</v>
      </c>
      <c r="Q5" s="8" t="s">
        <v>38</v>
      </c>
      <c r="R5" s="8" t="s">
        <v>38</v>
      </c>
      <c r="T5" s="12">
        <f t="shared" si="0"/>
        <v>0</v>
      </c>
      <c r="U5" s="12">
        <f t="shared" si="1"/>
        <v>0</v>
      </c>
      <c r="V5" s="12">
        <f t="shared" si="2"/>
        <v>0</v>
      </c>
      <c r="W5" s="12">
        <f t="shared" si="3"/>
        <v>0</v>
      </c>
      <c r="X5" s="12">
        <f t="shared" si="4"/>
        <v>0</v>
      </c>
      <c r="Y5" s="12">
        <f t="shared" si="5"/>
        <v>0</v>
      </c>
      <c r="Z5" s="12">
        <f t="shared" si="6"/>
        <v>0</v>
      </c>
      <c r="AA5" s="12">
        <f t="shared" si="7"/>
        <v>0</v>
      </c>
      <c r="AB5" s="12">
        <f t="shared" si="8"/>
        <v>0</v>
      </c>
      <c r="AC5" s="12">
        <f t="shared" si="9"/>
        <v>0</v>
      </c>
      <c r="AD5" s="12">
        <f t="shared" si="10"/>
        <v>0</v>
      </c>
      <c r="AE5" s="12">
        <f t="shared" si="11"/>
        <v>0</v>
      </c>
      <c r="AF5" s="12">
        <f t="shared" si="12"/>
        <v>0</v>
      </c>
      <c r="AG5" s="12">
        <f t="shared" si="13"/>
        <v>0</v>
      </c>
      <c r="AH5" s="12">
        <f t="shared" si="14"/>
        <v>0</v>
      </c>
      <c r="AI5" s="12">
        <f t="shared" si="15"/>
        <v>0</v>
      </c>
    </row>
    <row r="6" spans="1:35" x14ac:dyDescent="0.25">
      <c r="A6" s="9" t="s">
        <v>1</v>
      </c>
      <c r="B6" s="51">
        <v>6</v>
      </c>
      <c r="C6" s="35" t="s">
        <v>38</v>
      </c>
      <c r="D6" s="8" t="s">
        <v>38</v>
      </c>
      <c r="E6" s="8" t="s">
        <v>38</v>
      </c>
      <c r="F6" s="8" t="s">
        <v>38</v>
      </c>
      <c r="G6" s="8" t="s">
        <v>38</v>
      </c>
      <c r="H6" s="8" t="s">
        <v>38</v>
      </c>
      <c r="I6" s="8" t="s">
        <v>38</v>
      </c>
      <c r="J6" s="8" t="s">
        <v>38</v>
      </c>
      <c r="K6" s="8" t="s">
        <v>38</v>
      </c>
      <c r="L6" s="8" t="s">
        <v>38</v>
      </c>
      <c r="M6" s="8" t="s">
        <v>38</v>
      </c>
      <c r="N6" s="8" t="s">
        <v>38</v>
      </c>
      <c r="O6" s="8" t="s">
        <v>38</v>
      </c>
      <c r="P6" s="8" t="s">
        <v>38</v>
      </c>
      <c r="Q6" s="8" t="s">
        <v>38</v>
      </c>
      <c r="R6" s="8" t="s">
        <v>38</v>
      </c>
      <c r="T6" s="12">
        <f t="shared" si="0"/>
        <v>0</v>
      </c>
      <c r="U6" s="12">
        <f t="shared" si="1"/>
        <v>0</v>
      </c>
      <c r="V6" s="12">
        <f t="shared" si="2"/>
        <v>0</v>
      </c>
      <c r="W6" s="12">
        <f t="shared" si="3"/>
        <v>0</v>
      </c>
      <c r="X6" s="12">
        <f t="shared" si="4"/>
        <v>0</v>
      </c>
      <c r="Y6" s="12">
        <f t="shared" si="5"/>
        <v>0</v>
      </c>
      <c r="Z6" s="12">
        <f t="shared" si="6"/>
        <v>0</v>
      </c>
      <c r="AA6" s="12">
        <f t="shared" si="7"/>
        <v>0</v>
      </c>
      <c r="AB6" s="12">
        <f t="shared" si="8"/>
        <v>0</v>
      </c>
      <c r="AC6" s="12">
        <f t="shared" si="9"/>
        <v>0</v>
      </c>
      <c r="AD6" s="12">
        <f t="shared" si="10"/>
        <v>0</v>
      </c>
      <c r="AE6" s="12">
        <f t="shared" si="11"/>
        <v>0</v>
      </c>
      <c r="AF6" s="12">
        <f t="shared" si="12"/>
        <v>0</v>
      </c>
      <c r="AG6" s="12">
        <f t="shared" si="13"/>
        <v>0</v>
      </c>
      <c r="AH6" s="12">
        <f t="shared" si="14"/>
        <v>0</v>
      </c>
      <c r="AI6" s="12">
        <f t="shared" si="15"/>
        <v>0</v>
      </c>
    </row>
    <row r="7" spans="1:35" x14ac:dyDescent="0.25">
      <c r="A7" s="9" t="s">
        <v>72</v>
      </c>
      <c r="B7" s="36">
        <f t="shared" si="16"/>
        <v>11</v>
      </c>
      <c r="C7" s="35" t="s">
        <v>34</v>
      </c>
      <c r="D7" s="8" t="s">
        <v>20</v>
      </c>
      <c r="E7" s="8" t="s">
        <v>25</v>
      </c>
      <c r="F7" s="8" t="s">
        <v>27</v>
      </c>
      <c r="G7" s="8" t="s">
        <v>10</v>
      </c>
      <c r="H7" s="8" t="s">
        <v>36</v>
      </c>
      <c r="I7" s="8" t="s">
        <v>18</v>
      </c>
      <c r="J7" s="8" t="s">
        <v>91</v>
      </c>
      <c r="K7" s="8" t="s">
        <v>14</v>
      </c>
      <c r="L7" s="8" t="s">
        <v>90</v>
      </c>
      <c r="M7" s="8" t="s">
        <v>31</v>
      </c>
      <c r="N7" s="8" t="s">
        <v>32</v>
      </c>
      <c r="O7" s="8" t="s">
        <v>17</v>
      </c>
      <c r="P7" s="8" t="s">
        <v>35</v>
      </c>
      <c r="Q7" s="8" t="s">
        <v>12</v>
      </c>
      <c r="R7" s="8" t="s">
        <v>16</v>
      </c>
      <c r="T7" s="12">
        <f t="shared" si="0"/>
        <v>1</v>
      </c>
      <c r="U7" s="12">
        <f t="shared" si="1"/>
        <v>0</v>
      </c>
      <c r="V7" s="12">
        <f t="shared" si="2"/>
        <v>0</v>
      </c>
      <c r="W7" s="12">
        <f t="shared" si="3"/>
        <v>1</v>
      </c>
      <c r="X7" s="12">
        <f t="shared" si="4"/>
        <v>1</v>
      </c>
      <c r="Y7" s="12">
        <f t="shared" si="5"/>
        <v>0</v>
      </c>
      <c r="Z7" s="12">
        <f t="shared" si="6"/>
        <v>1</v>
      </c>
      <c r="AA7" s="12">
        <f t="shared" si="7"/>
        <v>1</v>
      </c>
      <c r="AB7" s="12">
        <f t="shared" si="8"/>
        <v>1</v>
      </c>
      <c r="AC7" s="12">
        <f t="shared" si="9"/>
        <v>1</v>
      </c>
      <c r="AD7" s="12">
        <f t="shared" si="10"/>
        <v>1</v>
      </c>
      <c r="AE7" s="12">
        <f t="shared" si="11"/>
        <v>0</v>
      </c>
      <c r="AF7" s="12">
        <f t="shared" si="12"/>
        <v>1</v>
      </c>
      <c r="AG7" s="12">
        <f t="shared" si="13"/>
        <v>0</v>
      </c>
      <c r="AH7" s="12">
        <f t="shared" si="14"/>
        <v>1</v>
      </c>
      <c r="AI7" s="12">
        <f t="shared" si="15"/>
        <v>1</v>
      </c>
    </row>
    <row r="8" spans="1:35" x14ac:dyDescent="0.25">
      <c r="A8" s="9" t="s">
        <v>73</v>
      </c>
      <c r="B8" s="51">
        <v>6</v>
      </c>
      <c r="C8" s="35" t="s">
        <v>38</v>
      </c>
      <c r="D8" s="8" t="s">
        <v>38</v>
      </c>
      <c r="E8" s="8" t="s">
        <v>38</v>
      </c>
      <c r="F8" s="8" t="s">
        <v>38</v>
      </c>
      <c r="G8" s="8" t="s">
        <v>38</v>
      </c>
      <c r="H8" s="8" t="s">
        <v>38</v>
      </c>
      <c r="I8" s="8" t="s">
        <v>38</v>
      </c>
      <c r="J8" s="8" t="s">
        <v>38</v>
      </c>
      <c r="K8" s="8" t="s">
        <v>38</v>
      </c>
      <c r="L8" s="8" t="s">
        <v>38</v>
      </c>
      <c r="M8" s="8" t="s">
        <v>38</v>
      </c>
      <c r="N8" s="8" t="s">
        <v>38</v>
      </c>
      <c r="O8" s="8" t="s">
        <v>38</v>
      </c>
      <c r="P8" s="8" t="s">
        <v>38</v>
      </c>
      <c r="Q8" s="8" t="s">
        <v>38</v>
      </c>
      <c r="R8" s="8" t="s">
        <v>38</v>
      </c>
      <c r="T8" s="12">
        <f t="shared" si="0"/>
        <v>0</v>
      </c>
      <c r="U8" s="12">
        <f t="shared" si="1"/>
        <v>0</v>
      </c>
      <c r="V8" s="12">
        <f t="shared" si="2"/>
        <v>0</v>
      </c>
      <c r="W8" s="12">
        <f t="shared" si="3"/>
        <v>0</v>
      </c>
      <c r="X8" s="12">
        <f t="shared" si="4"/>
        <v>0</v>
      </c>
      <c r="Y8" s="12">
        <f t="shared" si="5"/>
        <v>0</v>
      </c>
      <c r="Z8" s="12">
        <f t="shared" si="6"/>
        <v>0</v>
      </c>
      <c r="AA8" s="12">
        <f t="shared" si="7"/>
        <v>0</v>
      </c>
      <c r="AB8" s="12">
        <f t="shared" si="8"/>
        <v>0</v>
      </c>
      <c r="AC8" s="12">
        <f t="shared" si="9"/>
        <v>0</v>
      </c>
      <c r="AD8" s="12">
        <f t="shared" si="10"/>
        <v>0</v>
      </c>
      <c r="AE8" s="12">
        <f t="shared" si="11"/>
        <v>0</v>
      </c>
      <c r="AF8" s="12">
        <f t="shared" si="12"/>
        <v>0</v>
      </c>
      <c r="AG8" s="12">
        <f t="shared" si="13"/>
        <v>0</v>
      </c>
      <c r="AH8" s="12">
        <f t="shared" si="14"/>
        <v>0</v>
      </c>
      <c r="AI8" s="12">
        <f t="shared" si="15"/>
        <v>0</v>
      </c>
    </row>
    <row r="9" spans="1:35" x14ac:dyDescent="0.25">
      <c r="A9" s="9" t="s">
        <v>74</v>
      </c>
      <c r="B9" s="36">
        <f t="shared" si="16"/>
        <v>13</v>
      </c>
      <c r="C9" s="35" t="s">
        <v>34</v>
      </c>
      <c r="D9" s="8" t="s">
        <v>8</v>
      </c>
      <c r="E9" s="8" t="s">
        <v>29</v>
      </c>
      <c r="F9" s="8" t="s">
        <v>27</v>
      </c>
      <c r="G9" s="8" t="s">
        <v>10</v>
      </c>
      <c r="H9" s="8" t="s">
        <v>23</v>
      </c>
      <c r="I9" s="8" t="s">
        <v>9</v>
      </c>
      <c r="J9" s="8" t="s">
        <v>91</v>
      </c>
      <c r="K9" s="8" t="s">
        <v>14</v>
      </c>
      <c r="L9" s="8" t="s">
        <v>90</v>
      </c>
      <c r="M9" s="8" t="s">
        <v>31</v>
      </c>
      <c r="N9" s="8" t="s">
        <v>11</v>
      </c>
      <c r="O9" s="8" t="s">
        <v>17</v>
      </c>
      <c r="P9" s="8" t="s">
        <v>35</v>
      </c>
      <c r="Q9" s="8" t="s">
        <v>12</v>
      </c>
      <c r="R9" s="8" t="s">
        <v>24</v>
      </c>
      <c r="T9" s="12">
        <f t="shared" si="0"/>
        <v>1</v>
      </c>
      <c r="U9" s="12">
        <f t="shared" si="1"/>
        <v>1</v>
      </c>
      <c r="V9" s="12">
        <f t="shared" si="2"/>
        <v>1</v>
      </c>
      <c r="W9" s="12">
        <f t="shared" si="3"/>
        <v>1</v>
      </c>
      <c r="X9" s="12">
        <f t="shared" si="4"/>
        <v>1</v>
      </c>
      <c r="Y9" s="12">
        <f t="shared" si="5"/>
        <v>1</v>
      </c>
      <c r="Z9" s="12">
        <f t="shared" si="6"/>
        <v>0</v>
      </c>
      <c r="AA9" s="12">
        <f t="shared" si="7"/>
        <v>1</v>
      </c>
      <c r="AB9" s="12">
        <f t="shared" si="8"/>
        <v>1</v>
      </c>
      <c r="AC9" s="12">
        <f t="shared" si="9"/>
        <v>1</v>
      </c>
      <c r="AD9" s="12">
        <f t="shared" si="10"/>
        <v>1</v>
      </c>
      <c r="AE9" s="12">
        <f t="shared" si="11"/>
        <v>1</v>
      </c>
      <c r="AF9" s="12">
        <f t="shared" si="12"/>
        <v>1</v>
      </c>
      <c r="AG9" s="12">
        <f t="shared" si="13"/>
        <v>0</v>
      </c>
      <c r="AH9" s="12">
        <f t="shared" si="14"/>
        <v>1</v>
      </c>
      <c r="AI9" s="12">
        <f t="shared" si="15"/>
        <v>0</v>
      </c>
    </row>
    <row r="10" spans="1:35" x14ac:dyDescent="0.25">
      <c r="A10" s="9" t="s">
        <v>2</v>
      </c>
      <c r="B10" s="36">
        <f t="shared" si="16"/>
        <v>8</v>
      </c>
      <c r="C10" s="35" t="s">
        <v>34</v>
      </c>
      <c r="D10" s="8" t="s">
        <v>20</v>
      </c>
      <c r="E10" s="8" t="s">
        <v>29</v>
      </c>
      <c r="F10" s="8" t="s">
        <v>27</v>
      </c>
      <c r="G10" s="8" t="s">
        <v>30</v>
      </c>
      <c r="H10" s="8" t="s">
        <v>36</v>
      </c>
      <c r="I10" s="8" t="s">
        <v>18</v>
      </c>
      <c r="J10" s="8" t="s">
        <v>91</v>
      </c>
      <c r="K10" s="8" t="s">
        <v>19</v>
      </c>
      <c r="L10" s="8" t="s">
        <v>22</v>
      </c>
      <c r="M10" s="8" t="s">
        <v>28</v>
      </c>
      <c r="N10" s="8" t="s">
        <v>32</v>
      </c>
      <c r="O10" s="8" t="s">
        <v>17</v>
      </c>
      <c r="P10" s="8" t="s">
        <v>21</v>
      </c>
      <c r="Q10" s="8" t="s">
        <v>13</v>
      </c>
      <c r="R10" s="8" t="s">
        <v>16</v>
      </c>
      <c r="T10" s="12">
        <f t="shared" si="0"/>
        <v>1</v>
      </c>
      <c r="U10" s="12">
        <f t="shared" si="1"/>
        <v>0</v>
      </c>
      <c r="V10" s="12">
        <f t="shared" si="2"/>
        <v>1</v>
      </c>
      <c r="W10" s="12">
        <f t="shared" si="3"/>
        <v>1</v>
      </c>
      <c r="X10" s="12">
        <f t="shared" si="4"/>
        <v>0</v>
      </c>
      <c r="Y10" s="12">
        <f t="shared" si="5"/>
        <v>0</v>
      </c>
      <c r="Z10" s="12">
        <f t="shared" si="6"/>
        <v>1</v>
      </c>
      <c r="AA10" s="12">
        <f t="shared" si="7"/>
        <v>1</v>
      </c>
      <c r="AB10" s="12">
        <f t="shared" si="8"/>
        <v>0</v>
      </c>
      <c r="AC10" s="12">
        <f t="shared" si="9"/>
        <v>0</v>
      </c>
      <c r="AD10" s="12">
        <f t="shared" si="10"/>
        <v>0</v>
      </c>
      <c r="AE10" s="12">
        <f t="shared" si="11"/>
        <v>0</v>
      </c>
      <c r="AF10" s="12">
        <f t="shared" si="12"/>
        <v>1</v>
      </c>
      <c r="AG10" s="12">
        <f t="shared" si="13"/>
        <v>1</v>
      </c>
      <c r="AH10" s="12">
        <f t="shared" si="14"/>
        <v>0</v>
      </c>
      <c r="AI10" s="12">
        <f t="shared" si="15"/>
        <v>1</v>
      </c>
    </row>
    <row r="11" spans="1:35" x14ac:dyDescent="0.25">
      <c r="A11" s="9" t="s">
        <v>3</v>
      </c>
      <c r="B11" s="36">
        <f t="shared" si="16"/>
        <v>12</v>
      </c>
      <c r="C11" s="35" t="s">
        <v>34</v>
      </c>
      <c r="D11" s="8" t="s">
        <v>8</v>
      </c>
      <c r="E11" s="8" t="s">
        <v>29</v>
      </c>
      <c r="F11" s="8" t="s">
        <v>27</v>
      </c>
      <c r="G11" s="8" t="s">
        <v>30</v>
      </c>
      <c r="H11" s="8" t="s">
        <v>23</v>
      </c>
      <c r="I11" s="8" t="s">
        <v>9</v>
      </c>
      <c r="J11" s="8" t="s">
        <v>91</v>
      </c>
      <c r="K11" s="8" t="s">
        <v>19</v>
      </c>
      <c r="L11" s="8" t="s">
        <v>90</v>
      </c>
      <c r="M11" s="8" t="s">
        <v>31</v>
      </c>
      <c r="N11" s="8" t="s">
        <v>32</v>
      </c>
      <c r="O11" s="8" t="s">
        <v>17</v>
      </c>
      <c r="P11" s="8" t="s">
        <v>21</v>
      </c>
      <c r="Q11" s="8" t="s">
        <v>12</v>
      </c>
      <c r="R11" s="8" t="s">
        <v>16</v>
      </c>
      <c r="T11" s="12">
        <f t="shared" si="0"/>
        <v>1</v>
      </c>
      <c r="U11" s="12">
        <f t="shared" si="1"/>
        <v>1</v>
      </c>
      <c r="V11" s="12">
        <f t="shared" si="2"/>
        <v>1</v>
      </c>
      <c r="W11" s="12">
        <f t="shared" si="3"/>
        <v>1</v>
      </c>
      <c r="X11" s="12">
        <f t="shared" si="4"/>
        <v>0</v>
      </c>
      <c r="Y11" s="12">
        <f t="shared" si="5"/>
        <v>1</v>
      </c>
      <c r="Z11" s="12">
        <f t="shared" si="6"/>
        <v>0</v>
      </c>
      <c r="AA11" s="12">
        <f t="shared" si="7"/>
        <v>1</v>
      </c>
      <c r="AB11" s="12">
        <f t="shared" si="8"/>
        <v>0</v>
      </c>
      <c r="AC11" s="12">
        <f t="shared" si="9"/>
        <v>1</v>
      </c>
      <c r="AD11" s="12">
        <f t="shared" si="10"/>
        <v>1</v>
      </c>
      <c r="AE11" s="12">
        <f t="shared" si="11"/>
        <v>0</v>
      </c>
      <c r="AF11" s="12">
        <f t="shared" si="12"/>
        <v>1</v>
      </c>
      <c r="AG11" s="12">
        <f t="shared" si="13"/>
        <v>1</v>
      </c>
      <c r="AH11" s="12">
        <f t="shared" si="14"/>
        <v>1</v>
      </c>
      <c r="AI11" s="12">
        <f t="shared" si="15"/>
        <v>1</v>
      </c>
    </row>
    <row r="12" spans="1:35" x14ac:dyDescent="0.25">
      <c r="A12" s="9" t="s">
        <v>62</v>
      </c>
      <c r="B12" s="36">
        <f t="shared" si="16"/>
        <v>8</v>
      </c>
      <c r="C12" s="35" t="s">
        <v>34</v>
      </c>
      <c r="D12" s="8" t="s">
        <v>20</v>
      </c>
      <c r="E12" s="8" t="s">
        <v>25</v>
      </c>
      <c r="F12" s="8" t="s">
        <v>37</v>
      </c>
      <c r="G12" s="8" t="s">
        <v>30</v>
      </c>
      <c r="H12" s="8" t="s">
        <v>36</v>
      </c>
      <c r="I12" s="8" t="s">
        <v>9</v>
      </c>
      <c r="J12" s="8" t="s">
        <v>91</v>
      </c>
      <c r="K12" s="8" t="s">
        <v>14</v>
      </c>
      <c r="L12" s="8" t="s">
        <v>90</v>
      </c>
      <c r="M12" s="8" t="s">
        <v>31</v>
      </c>
      <c r="N12" s="8" t="s">
        <v>11</v>
      </c>
      <c r="O12" s="8" t="s">
        <v>17</v>
      </c>
      <c r="P12" s="8" t="s">
        <v>35</v>
      </c>
      <c r="Q12" s="8" t="s">
        <v>13</v>
      </c>
      <c r="R12" s="8" t="s">
        <v>16</v>
      </c>
      <c r="T12" s="12">
        <f t="shared" si="0"/>
        <v>1</v>
      </c>
      <c r="U12" s="12">
        <f t="shared" si="1"/>
        <v>0</v>
      </c>
      <c r="V12" s="12">
        <f t="shared" si="2"/>
        <v>0</v>
      </c>
      <c r="W12" s="12">
        <f t="shared" si="3"/>
        <v>0</v>
      </c>
      <c r="X12" s="12">
        <f t="shared" si="4"/>
        <v>0</v>
      </c>
      <c r="Y12" s="12">
        <f t="shared" si="5"/>
        <v>0</v>
      </c>
      <c r="Z12" s="12">
        <f t="shared" si="6"/>
        <v>0</v>
      </c>
      <c r="AA12" s="12">
        <f t="shared" si="7"/>
        <v>1</v>
      </c>
      <c r="AB12" s="12">
        <f t="shared" si="8"/>
        <v>1</v>
      </c>
      <c r="AC12" s="12">
        <f t="shared" si="9"/>
        <v>1</v>
      </c>
      <c r="AD12" s="12">
        <f t="shared" si="10"/>
        <v>1</v>
      </c>
      <c r="AE12" s="12">
        <f t="shared" si="11"/>
        <v>1</v>
      </c>
      <c r="AF12" s="12">
        <f t="shared" si="12"/>
        <v>1</v>
      </c>
      <c r="AG12" s="12">
        <f t="shared" si="13"/>
        <v>0</v>
      </c>
      <c r="AH12" s="12">
        <f t="shared" si="14"/>
        <v>0</v>
      </c>
      <c r="AI12" s="12">
        <f t="shared" si="15"/>
        <v>1</v>
      </c>
    </row>
    <row r="13" spans="1:35" x14ac:dyDescent="0.25">
      <c r="A13" s="9" t="s">
        <v>75</v>
      </c>
      <c r="B13" s="48" t="s">
        <v>67</v>
      </c>
      <c r="C13" s="35" t="s">
        <v>38</v>
      </c>
      <c r="D13" s="8" t="s">
        <v>38</v>
      </c>
      <c r="E13" s="8" t="s">
        <v>38</v>
      </c>
      <c r="F13" s="8" t="s">
        <v>38</v>
      </c>
      <c r="G13" s="8" t="s">
        <v>38</v>
      </c>
      <c r="H13" s="8" t="s">
        <v>38</v>
      </c>
      <c r="I13" s="8" t="s">
        <v>38</v>
      </c>
      <c r="J13" s="8" t="s">
        <v>38</v>
      </c>
      <c r="K13" s="8" t="s">
        <v>38</v>
      </c>
      <c r="L13" s="8" t="s">
        <v>38</v>
      </c>
      <c r="M13" s="8" t="s">
        <v>38</v>
      </c>
      <c r="N13" s="8" t="s">
        <v>38</v>
      </c>
      <c r="O13" s="8" t="s">
        <v>38</v>
      </c>
      <c r="P13" s="8" t="s">
        <v>38</v>
      </c>
      <c r="Q13" s="8" t="s">
        <v>38</v>
      </c>
      <c r="R13" s="8" t="s">
        <v>38</v>
      </c>
      <c r="T13" s="12">
        <f t="shared" si="0"/>
        <v>0</v>
      </c>
      <c r="U13" s="12">
        <f t="shared" si="1"/>
        <v>0</v>
      </c>
      <c r="V13" s="12">
        <f t="shared" si="2"/>
        <v>0</v>
      </c>
      <c r="W13" s="12">
        <f t="shared" si="3"/>
        <v>0</v>
      </c>
      <c r="X13" s="12">
        <f t="shared" si="4"/>
        <v>0</v>
      </c>
      <c r="Y13" s="12">
        <f t="shared" si="5"/>
        <v>0</v>
      </c>
      <c r="Z13" s="12">
        <f t="shared" si="6"/>
        <v>0</v>
      </c>
      <c r="AA13" s="12">
        <f t="shared" si="7"/>
        <v>0</v>
      </c>
      <c r="AB13" s="12">
        <f t="shared" si="8"/>
        <v>0</v>
      </c>
      <c r="AC13" s="12">
        <f t="shared" si="9"/>
        <v>0</v>
      </c>
      <c r="AD13" s="12">
        <f t="shared" si="10"/>
        <v>0</v>
      </c>
      <c r="AE13" s="12">
        <f t="shared" si="11"/>
        <v>0</v>
      </c>
      <c r="AF13" s="12">
        <f t="shared" si="12"/>
        <v>0</v>
      </c>
      <c r="AG13" s="12">
        <f t="shared" si="13"/>
        <v>0</v>
      </c>
      <c r="AH13" s="12">
        <f t="shared" si="14"/>
        <v>0</v>
      </c>
      <c r="AI13" s="12">
        <f t="shared" si="15"/>
        <v>0</v>
      </c>
    </row>
    <row r="14" spans="1:35" x14ac:dyDescent="0.25">
      <c r="A14" s="9" t="s">
        <v>76</v>
      </c>
      <c r="B14" s="36">
        <f t="shared" si="16"/>
        <v>11</v>
      </c>
      <c r="C14" s="35" t="s">
        <v>34</v>
      </c>
      <c r="D14" s="8" t="s">
        <v>20</v>
      </c>
      <c r="E14" s="8" t="s">
        <v>29</v>
      </c>
      <c r="F14" s="8" t="s">
        <v>27</v>
      </c>
      <c r="G14" s="8" t="s">
        <v>30</v>
      </c>
      <c r="H14" s="8" t="s">
        <v>23</v>
      </c>
      <c r="I14" s="8" t="s">
        <v>9</v>
      </c>
      <c r="J14" s="8" t="s">
        <v>91</v>
      </c>
      <c r="K14" s="8" t="s">
        <v>19</v>
      </c>
      <c r="L14" s="8" t="s">
        <v>90</v>
      </c>
      <c r="M14" s="8" t="s">
        <v>31</v>
      </c>
      <c r="N14" s="8" t="s">
        <v>32</v>
      </c>
      <c r="O14" s="8" t="s">
        <v>17</v>
      </c>
      <c r="P14" s="8" t="s">
        <v>21</v>
      </c>
      <c r="Q14" s="8" t="s">
        <v>12</v>
      </c>
      <c r="R14" s="8" t="s">
        <v>16</v>
      </c>
      <c r="T14" s="12">
        <f t="shared" si="0"/>
        <v>1</v>
      </c>
      <c r="U14" s="12">
        <f t="shared" si="1"/>
        <v>0</v>
      </c>
      <c r="V14" s="12">
        <f t="shared" si="2"/>
        <v>1</v>
      </c>
      <c r="W14" s="12">
        <f t="shared" si="3"/>
        <v>1</v>
      </c>
      <c r="X14" s="12">
        <f t="shared" si="4"/>
        <v>0</v>
      </c>
      <c r="Y14" s="12">
        <f t="shared" si="5"/>
        <v>1</v>
      </c>
      <c r="Z14" s="12">
        <f t="shared" si="6"/>
        <v>0</v>
      </c>
      <c r="AA14" s="12">
        <f t="shared" si="7"/>
        <v>1</v>
      </c>
      <c r="AB14" s="12">
        <f t="shared" si="8"/>
        <v>0</v>
      </c>
      <c r="AC14" s="12">
        <f t="shared" si="9"/>
        <v>1</v>
      </c>
      <c r="AD14" s="12">
        <f t="shared" si="10"/>
        <v>1</v>
      </c>
      <c r="AE14" s="12">
        <f t="shared" si="11"/>
        <v>0</v>
      </c>
      <c r="AF14" s="12">
        <f t="shared" si="12"/>
        <v>1</v>
      </c>
      <c r="AG14" s="12">
        <f t="shared" si="13"/>
        <v>1</v>
      </c>
      <c r="AH14" s="12">
        <f t="shared" si="14"/>
        <v>1</v>
      </c>
      <c r="AI14" s="12">
        <f t="shared" si="15"/>
        <v>1</v>
      </c>
    </row>
    <row r="15" spans="1:35" x14ac:dyDescent="0.25">
      <c r="A15" s="9" t="s">
        <v>77</v>
      </c>
      <c r="B15" s="36">
        <f t="shared" si="16"/>
        <v>11</v>
      </c>
      <c r="C15" s="35" t="s">
        <v>15</v>
      </c>
      <c r="D15" s="8" t="s">
        <v>20</v>
      </c>
      <c r="E15" s="8" t="s">
        <v>29</v>
      </c>
      <c r="F15" s="8" t="s">
        <v>27</v>
      </c>
      <c r="G15" s="8" t="s">
        <v>30</v>
      </c>
      <c r="H15" s="8" t="s">
        <v>23</v>
      </c>
      <c r="I15" s="8" t="s">
        <v>18</v>
      </c>
      <c r="J15" s="8" t="s">
        <v>91</v>
      </c>
      <c r="K15" s="8" t="s">
        <v>14</v>
      </c>
      <c r="L15" s="8" t="s">
        <v>90</v>
      </c>
      <c r="M15" s="8" t="s">
        <v>31</v>
      </c>
      <c r="N15" s="8" t="s">
        <v>32</v>
      </c>
      <c r="O15" s="8" t="s">
        <v>17</v>
      </c>
      <c r="P15" s="8" t="s">
        <v>21</v>
      </c>
      <c r="Q15" s="8" t="s">
        <v>13</v>
      </c>
      <c r="R15" s="8" t="s">
        <v>16</v>
      </c>
      <c r="T15" s="12">
        <f t="shared" si="0"/>
        <v>0</v>
      </c>
      <c r="U15" s="12">
        <f t="shared" si="1"/>
        <v>0</v>
      </c>
      <c r="V15" s="12">
        <f t="shared" si="2"/>
        <v>1</v>
      </c>
      <c r="W15" s="12">
        <f t="shared" si="3"/>
        <v>1</v>
      </c>
      <c r="X15" s="12">
        <f t="shared" si="4"/>
        <v>0</v>
      </c>
      <c r="Y15" s="12">
        <f t="shared" si="5"/>
        <v>1</v>
      </c>
      <c r="Z15" s="12">
        <f t="shared" si="6"/>
        <v>1</v>
      </c>
      <c r="AA15" s="12">
        <f t="shared" si="7"/>
        <v>1</v>
      </c>
      <c r="AB15" s="12">
        <f t="shared" si="8"/>
        <v>1</v>
      </c>
      <c r="AC15" s="12">
        <f t="shared" si="9"/>
        <v>1</v>
      </c>
      <c r="AD15" s="12">
        <f t="shared" si="10"/>
        <v>1</v>
      </c>
      <c r="AE15" s="12">
        <f t="shared" si="11"/>
        <v>0</v>
      </c>
      <c r="AF15" s="12">
        <f t="shared" si="12"/>
        <v>1</v>
      </c>
      <c r="AG15" s="12">
        <f t="shared" si="13"/>
        <v>1</v>
      </c>
      <c r="AH15" s="12">
        <f t="shared" si="14"/>
        <v>0</v>
      </c>
      <c r="AI15" s="12">
        <f t="shared" si="15"/>
        <v>1</v>
      </c>
    </row>
    <row r="16" spans="1:35" x14ac:dyDescent="0.25">
      <c r="A16" s="9" t="s">
        <v>78</v>
      </c>
      <c r="B16" s="51">
        <v>6</v>
      </c>
      <c r="C16" s="35" t="s">
        <v>38</v>
      </c>
      <c r="D16" s="8" t="s">
        <v>38</v>
      </c>
      <c r="E16" s="8" t="s">
        <v>38</v>
      </c>
      <c r="F16" s="8" t="s">
        <v>38</v>
      </c>
      <c r="G16" s="8" t="s">
        <v>38</v>
      </c>
      <c r="H16" s="8" t="s">
        <v>38</v>
      </c>
      <c r="I16" s="8" t="s">
        <v>38</v>
      </c>
      <c r="J16" s="8" t="s">
        <v>38</v>
      </c>
      <c r="K16" s="8" t="s">
        <v>38</v>
      </c>
      <c r="L16" s="8" t="s">
        <v>38</v>
      </c>
      <c r="M16" s="8" t="s">
        <v>38</v>
      </c>
      <c r="N16" s="8" t="s">
        <v>38</v>
      </c>
      <c r="O16" s="8" t="s">
        <v>38</v>
      </c>
      <c r="P16" s="8" t="s">
        <v>38</v>
      </c>
      <c r="Q16" s="8" t="s">
        <v>38</v>
      </c>
      <c r="R16" s="8" t="s">
        <v>38</v>
      </c>
      <c r="T16" s="12">
        <f t="shared" si="0"/>
        <v>0</v>
      </c>
      <c r="U16" s="12">
        <f t="shared" si="1"/>
        <v>0</v>
      </c>
      <c r="V16" s="12">
        <f t="shared" si="2"/>
        <v>0</v>
      </c>
      <c r="W16" s="12">
        <f t="shared" si="3"/>
        <v>0</v>
      </c>
      <c r="X16" s="12">
        <f t="shared" si="4"/>
        <v>0</v>
      </c>
      <c r="Y16" s="12">
        <f t="shared" si="5"/>
        <v>0</v>
      </c>
      <c r="Z16" s="12">
        <f t="shared" si="6"/>
        <v>0</v>
      </c>
      <c r="AA16" s="12">
        <f t="shared" si="7"/>
        <v>0</v>
      </c>
      <c r="AB16" s="12">
        <f t="shared" si="8"/>
        <v>0</v>
      </c>
      <c r="AC16" s="12">
        <f t="shared" si="9"/>
        <v>0</v>
      </c>
      <c r="AD16" s="12">
        <f t="shared" si="10"/>
        <v>0</v>
      </c>
      <c r="AE16" s="12">
        <f t="shared" si="11"/>
        <v>0</v>
      </c>
      <c r="AF16" s="12">
        <f t="shared" si="12"/>
        <v>0</v>
      </c>
      <c r="AG16" s="12">
        <f t="shared" si="13"/>
        <v>0</v>
      </c>
      <c r="AH16" s="12">
        <f t="shared" si="14"/>
        <v>0</v>
      </c>
      <c r="AI16" s="12">
        <f t="shared" si="15"/>
        <v>0</v>
      </c>
    </row>
    <row r="17" spans="1:35" x14ac:dyDescent="0.25">
      <c r="A17" s="9" t="s">
        <v>79</v>
      </c>
      <c r="B17" s="36">
        <f t="shared" si="16"/>
        <v>7</v>
      </c>
      <c r="C17" s="35" t="s">
        <v>34</v>
      </c>
      <c r="D17" s="8" t="s">
        <v>8</v>
      </c>
      <c r="E17" s="8" t="s">
        <v>25</v>
      </c>
      <c r="F17" s="8" t="s">
        <v>37</v>
      </c>
      <c r="G17" s="8" t="s">
        <v>30</v>
      </c>
      <c r="H17" s="8" t="s">
        <v>23</v>
      </c>
      <c r="I17" s="8" t="s">
        <v>9</v>
      </c>
      <c r="J17" s="8" t="s">
        <v>26</v>
      </c>
      <c r="K17" s="8" t="s">
        <v>19</v>
      </c>
      <c r="L17" s="8" t="s">
        <v>90</v>
      </c>
      <c r="M17" s="8" t="s">
        <v>31</v>
      </c>
      <c r="N17" s="8" t="s">
        <v>11</v>
      </c>
      <c r="O17" s="8" t="s">
        <v>17</v>
      </c>
      <c r="P17" s="8" t="s">
        <v>35</v>
      </c>
      <c r="Q17" s="8" t="s">
        <v>13</v>
      </c>
      <c r="R17" s="8" t="s">
        <v>24</v>
      </c>
      <c r="T17" s="12">
        <f t="shared" si="0"/>
        <v>1</v>
      </c>
      <c r="U17" s="12">
        <f t="shared" si="1"/>
        <v>1</v>
      </c>
      <c r="V17" s="12">
        <f t="shared" si="2"/>
        <v>0</v>
      </c>
      <c r="W17" s="12">
        <f t="shared" si="3"/>
        <v>0</v>
      </c>
      <c r="X17" s="12">
        <f t="shared" si="4"/>
        <v>0</v>
      </c>
      <c r="Y17" s="12">
        <f t="shared" si="5"/>
        <v>1</v>
      </c>
      <c r="Z17" s="12">
        <f t="shared" si="6"/>
        <v>0</v>
      </c>
      <c r="AA17" s="12">
        <f t="shared" si="7"/>
        <v>0</v>
      </c>
      <c r="AB17" s="12">
        <f t="shared" si="8"/>
        <v>0</v>
      </c>
      <c r="AC17" s="12">
        <f t="shared" si="9"/>
        <v>1</v>
      </c>
      <c r="AD17" s="12">
        <f t="shared" si="10"/>
        <v>1</v>
      </c>
      <c r="AE17" s="12">
        <f t="shared" si="11"/>
        <v>1</v>
      </c>
      <c r="AF17" s="12">
        <f t="shared" si="12"/>
        <v>1</v>
      </c>
      <c r="AG17" s="12">
        <f t="shared" si="13"/>
        <v>0</v>
      </c>
      <c r="AH17" s="12">
        <f t="shared" si="14"/>
        <v>0</v>
      </c>
      <c r="AI17" s="12">
        <f t="shared" si="15"/>
        <v>0</v>
      </c>
    </row>
    <row r="18" spans="1:35" x14ac:dyDescent="0.25">
      <c r="A18" s="9" t="s">
        <v>80</v>
      </c>
      <c r="B18" s="36">
        <f t="shared" si="16"/>
        <v>11</v>
      </c>
      <c r="C18" s="35" t="s">
        <v>34</v>
      </c>
      <c r="D18" s="8" t="s">
        <v>20</v>
      </c>
      <c r="E18" s="8" t="s">
        <v>29</v>
      </c>
      <c r="F18" s="8" t="s">
        <v>37</v>
      </c>
      <c r="G18" s="8" t="s">
        <v>10</v>
      </c>
      <c r="H18" s="8" t="s">
        <v>36</v>
      </c>
      <c r="I18" s="8" t="s">
        <v>18</v>
      </c>
      <c r="J18" s="8" t="s">
        <v>91</v>
      </c>
      <c r="K18" s="8" t="s">
        <v>14</v>
      </c>
      <c r="L18" s="8" t="s">
        <v>90</v>
      </c>
      <c r="M18" s="8" t="s">
        <v>31</v>
      </c>
      <c r="N18" s="8" t="s">
        <v>32</v>
      </c>
      <c r="O18" s="8" t="s">
        <v>17</v>
      </c>
      <c r="P18" s="8" t="s">
        <v>35</v>
      </c>
      <c r="Q18" s="8" t="s">
        <v>12</v>
      </c>
      <c r="R18" s="8" t="s">
        <v>16</v>
      </c>
      <c r="T18" s="12">
        <f t="shared" si="0"/>
        <v>1</v>
      </c>
      <c r="U18" s="12">
        <f t="shared" si="1"/>
        <v>0</v>
      </c>
      <c r="V18" s="12">
        <f t="shared" si="2"/>
        <v>1</v>
      </c>
      <c r="W18" s="12">
        <f t="shared" si="3"/>
        <v>0</v>
      </c>
      <c r="X18" s="12">
        <f t="shared" si="4"/>
        <v>1</v>
      </c>
      <c r="Y18" s="12">
        <f t="shared" si="5"/>
        <v>0</v>
      </c>
      <c r="Z18" s="12">
        <f t="shared" si="6"/>
        <v>1</v>
      </c>
      <c r="AA18" s="12">
        <f t="shared" si="7"/>
        <v>1</v>
      </c>
      <c r="AB18" s="12">
        <f t="shared" si="8"/>
        <v>1</v>
      </c>
      <c r="AC18" s="12">
        <f t="shared" si="9"/>
        <v>1</v>
      </c>
      <c r="AD18" s="12">
        <f t="shared" si="10"/>
        <v>1</v>
      </c>
      <c r="AE18" s="12">
        <f t="shared" si="11"/>
        <v>0</v>
      </c>
      <c r="AF18" s="12">
        <f t="shared" si="12"/>
        <v>1</v>
      </c>
      <c r="AG18" s="12">
        <f t="shared" si="13"/>
        <v>0</v>
      </c>
      <c r="AH18" s="12">
        <f t="shared" si="14"/>
        <v>1</v>
      </c>
      <c r="AI18" s="12">
        <f t="shared" si="15"/>
        <v>1</v>
      </c>
    </row>
    <row r="19" spans="1:35" x14ac:dyDescent="0.25">
      <c r="A19" s="9" t="s">
        <v>81</v>
      </c>
      <c r="B19" s="36">
        <f t="shared" si="16"/>
        <v>12</v>
      </c>
      <c r="C19" s="35" t="s">
        <v>38</v>
      </c>
      <c r="D19" s="8" t="s">
        <v>38</v>
      </c>
      <c r="E19" s="8" t="s">
        <v>29</v>
      </c>
      <c r="F19" s="8" t="s">
        <v>27</v>
      </c>
      <c r="G19" s="8" t="s">
        <v>10</v>
      </c>
      <c r="H19" s="8" t="s">
        <v>23</v>
      </c>
      <c r="I19" s="8" t="s">
        <v>9</v>
      </c>
      <c r="J19" s="8" t="s">
        <v>91</v>
      </c>
      <c r="K19" s="8" t="s">
        <v>14</v>
      </c>
      <c r="L19" s="8" t="s">
        <v>90</v>
      </c>
      <c r="M19" s="8" t="s">
        <v>31</v>
      </c>
      <c r="N19" s="8" t="s">
        <v>11</v>
      </c>
      <c r="O19" s="8" t="s">
        <v>17</v>
      </c>
      <c r="P19" s="8" t="s">
        <v>35</v>
      </c>
      <c r="Q19" s="8" t="s">
        <v>12</v>
      </c>
      <c r="R19" s="8" t="s">
        <v>16</v>
      </c>
      <c r="T19" s="12">
        <f t="shared" si="0"/>
        <v>0</v>
      </c>
      <c r="U19" s="12">
        <f t="shared" si="1"/>
        <v>0</v>
      </c>
      <c r="V19" s="12">
        <f t="shared" si="2"/>
        <v>1</v>
      </c>
      <c r="W19" s="12">
        <f t="shared" si="3"/>
        <v>1</v>
      </c>
      <c r="X19" s="12">
        <f t="shared" si="4"/>
        <v>1</v>
      </c>
      <c r="Y19" s="12">
        <f t="shared" si="5"/>
        <v>1</v>
      </c>
      <c r="Z19" s="12">
        <f t="shared" si="6"/>
        <v>0</v>
      </c>
      <c r="AA19" s="12">
        <f t="shared" si="7"/>
        <v>1</v>
      </c>
      <c r="AB19" s="12">
        <f t="shared" si="8"/>
        <v>1</v>
      </c>
      <c r="AC19" s="12">
        <f t="shared" si="9"/>
        <v>1</v>
      </c>
      <c r="AD19" s="12">
        <f t="shared" si="10"/>
        <v>1</v>
      </c>
      <c r="AE19" s="12">
        <f t="shared" si="11"/>
        <v>1</v>
      </c>
      <c r="AF19" s="12">
        <f t="shared" si="12"/>
        <v>1</v>
      </c>
      <c r="AG19" s="12">
        <f t="shared" si="13"/>
        <v>0</v>
      </c>
      <c r="AH19" s="12">
        <f t="shared" si="14"/>
        <v>1</v>
      </c>
      <c r="AI19" s="12">
        <f t="shared" si="15"/>
        <v>1</v>
      </c>
    </row>
    <row r="20" spans="1:35" x14ac:dyDescent="0.25">
      <c r="A20" s="9" t="s">
        <v>82</v>
      </c>
      <c r="B20" s="48" t="s">
        <v>67</v>
      </c>
      <c r="C20" s="35" t="s">
        <v>38</v>
      </c>
      <c r="D20" s="8" t="s">
        <v>38</v>
      </c>
      <c r="E20" s="8" t="s">
        <v>38</v>
      </c>
      <c r="F20" s="8" t="s">
        <v>38</v>
      </c>
      <c r="G20" s="8" t="s">
        <v>38</v>
      </c>
      <c r="H20" s="8" t="s">
        <v>38</v>
      </c>
      <c r="I20" s="8" t="s">
        <v>38</v>
      </c>
      <c r="J20" s="8" t="s">
        <v>38</v>
      </c>
      <c r="K20" s="8" t="s">
        <v>38</v>
      </c>
      <c r="L20" s="8" t="s">
        <v>38</v>
      </c>
      <c r="M20" s="8" t="s">
        <v>38</v>
      </c>
      <c r="N20" s="8" t="s">
        <v>38</v>
      </c>
      <c r="O20" s="8" t="s">
        <v>38</v>
      </c>
      <c r="P20" s="8" t="s">
        <v>38</v>
      </c>
      <c r="Q20" s="8" t="s">
        <v>38</v>
      </c>
      <c r="R20" s="8" t="s">
        <v>38</v>
      </c>
      <c r="T20" s="12">
        <f t="shared" si="0"/>
        <v>0</v>
      </c>
      <c r="U20" s="12">
        <f t="shared" si="1"/>
        <v>0</v>
      </c>
      <c r="V20" s="12">
        <f t="shared" si="2"/>
        <v>0</v>
      </c>
      <c r="W20" s="12">
        <f t="shared" si="3"/>
        <v>0</v>
      </c>
      <c r="X20" s="12">
        <f t="shared" si="4"/>
        <v>0</v>
      </c>
      <c r="Y20" s="12">
        <f t="shared" si="5"/>
        <v>0</v>
      </c>
      <c r="Z20" s="12">
        <f t="shared" si="6"/>
        <v>0</v>
      </c>
      <c r="AA20" s="12">
        <f t="shared" si="7"/>
        <v>0</v>
      </c>
      <c r="AB20" s="12">
        <f t="shared" si="8"/>
        <v>0</v>
      </c>
      <c r="AC20" s="12">
        <f t="shared" si="9"/>
        <v>0</v>
      </c>
      <c r="AD20" s="12">
        <f t="shared" si="10"/>
        <v>0</v>
      </c>
      <c r="AE20" s="12">
        <f t="shared" si="11"/>
        <v>0</v>
      </c>
      <c r="AF20" s="12">
        <f t="shared" si="12"/>
        <v>0</v>
      </c>
      <c r="AG20" s="12">
        <f t="shared" si="13"/>
        <v>0</v>
      </c>
      <c r="AH20" s="12">
        <f t="shared" si="14"/>
        <v>0</v>
      </c>
      <c r="AI20" s="12">
        <f t="shared" si="15"/>
        <v>0</v>
      </c>
    </row>
    <row r="21" spans="1:35" x14ac:dyDescent="0.25">
      <c r="A21" s="9" t="s">
        <v>83</v>
      </c>
      <c r="B21" s="36">
        <f t="shared" si="16"/>
        <v>13</v>
      </c>
      <c r="C21" s="35" t="s">
        <v>34</v>
      </c>
      <c r="D21" s="8" t="s">
        <v>20</v>
      </c>
      <c r="E21" s="8" t="s">
        <v>29</v>
      </c>
      <c r="F21" s="8" t="s">
        <v>27</v>
      </c>
      <c r="G21" s="8" t="s">
        <v>10</v>
      </c>
      <c r="H21" s="8" t="s">
        <v>23</v>
      </c>
      <c r="I21" s="8" t="s">
        <v>18</v>
      </c>
      <c r="J21" s="8" t="s">
        <v>91</v>
      </c>
      <c r="K21" s="8" t="s">
        <v>14</v>
      </c>
      <c r="L21" s="8" t="s">
        <v>90</v>
      </c>
      <c r="M21" s="8" t="s">
        <v>31</v>
      </c>
      <c r="N21" s="8" t="s">
        <v>32</v>
      </c>
      <c r="O21" s="8" t="s">
        <v>17</v>
      </c>
      <c r="P21" s="8" t="s">
        <v>21</v>
      </c>
      <c r="Q21" s="8" t="s">
        <v>13</v>
      </c>
      <c r="R21" s="8" t="s">
        <v>16</v>
      </c>
      <c r="T21" s="12">
        <f t="shared" si="0"/>
        <v>1</v>
      </c>
      <c r="U21" s="12">
        <f t="shared" si="1"/>
        <v>0</v>
      </c>
      <c r="V21" s="12">
        <f t="shared" si="2"/>
        <v>1</v>
      </c>
      <c r="W21" s="12">
        <f t="shared" si="3"/>
        <v>1</v>
      </c>
      <c r="X21" s="12">
        <f t="shared" si="4"/>
        <v>1</v>
      </c>
      <c r="Y21" s="12">
        <f t="shared" si="5"/>
        <v>1</v>
      </c>
      <c r="Z21" s="12">
        <f t="shared" si="6"/>
        <v>1</v>
      </c>
      <c r="AA21" s="12">
        <f t="shared" si="7"/>
        <v>1</v>
      </c>
      <c r="AB21" s="12">
        <f t="shared" si="8"/>
        <v>1</v>
      </c>
      <c r="AC21" s="12">
        <f t="shared" si="9"/>
        <v>1</v>
      </c>
      <c r="AD21" s="12">
        <f t="shared" si="10"/>
        <v>1</v>
      </c>
      <c r="AE21" s="12">
        <f t="shared" si="11"/>
        <v>0</v>
      </c>
      <c r="AF21" s="12">
        <f t="shared" si="12"/>
        <v>1</v>
      </c>
      <c r="AG21" s="12">
        <f t="shared" si="13"/>
        <v>1</v>
      </c>
      <c r="AH21" s="12">
        <f t="shared" si="14"/>
        <v>0</v>
      </c>
      <c r="AI21" s="12">
        <f t="shared" si="15"/>
        <v>1</v>
      </c>
    </row>
    <row r="22" spans="1:35" x14ac:dyDescent="0.25">
      <c r="A22" s="9" t="s">
        <v>4</v>
      </c>
      <c r="B22" s="36">
        <f t="shared" si="16"/>
        <v>13</v>
      </c>
      <c r="C22" s="35" t="s">
        <v>34</v>
      </c>
      <c r="D22" s="8" t="s">
        <v>20</v>
      </c>
      <c r="E22" s="8" t="s">
        <v>29</v>
      </c>
      <c r="F22" s="8" t="s">
        <v>27</v>
      </c>
      <c r="G22" s="8" t="s">
        <v>10</v>
      </c>
      <c r="H22" s="8" t="s">
        <v>23</v>
      </c>
      <c r="I22" s="8" t="s">
        <v>18</v>
      </c>
      <c r="J22" s="8" t="s">
        <v>91</v>
      </c>
      <c r="K22" s="8" t="s">
        <v>14</v>
      </c>
      <c r="L22" s="8" t="s">
        <v>90</v>
      </c>
      <c r="M22" s="8" t="s">
        <v>31</v>
      </c>
      <c r="N22" s="8" t="s">
        <v>32</v>
      </c>
      <c r="O22" s="8" t="s">
        <v>17</v>
      </c>
      <c r="P22" s="8" t="s">
        <v>21</v>
      </c>
      <c r="Q22" s="8" t="s">
        <v>13</v>
      </c>
      <c r="R22" s="8" t="s">
        <v>16</v>
      </c>
      <c r="T22" s="12">
        <f t="shared" si="0"/>
        <v>1</v>
      </c>
      <c r="U22" s="12">
        <f t="shared" si="1"/>
        <v>0</v>
      </c>
      <c r="V22" s="12">
        <f t="shared" si="2"/>
        <v>1</v>
      </c>
      <c r="W22" s="12">
        <f t="shared" si="3"/>
        <v>1</v>
      </c>
      <c r="X22" s="12">
        <f t="shared" si="4"/>
        <v>1</v>
      </c>
      <c r="Y22" s="12">
        <f t="shared" si="5"/>
        <v>1</v>
      </c>
      <c r="Z22" s="12">
        <f t="shared" si="6"/>
        <v>1</v>
      </c>
      <c r="AA22" s="12">
        <f t="shared" si="7"/>
        <v>1</v>
      </c>
      <c r="AB22" s="12">
        <f t="shared" si="8"/>
        <v>1</v>
      </c>
      <c r="AC22" s="12">
        <f t="shared" si="9"/>
        <v>1</v>
      </c>
      <c r="AD22" s="12">
        <f t="shared" si="10"/>
        <v>1</v>
      </c>
      <c r="AE22" s="12">
        <f t="shared" si="11"/>
        <v>0</v>
      </c>
      <c r="AF22" s="12">
        <f t="shared" si="12"/>
        <v>1</v>
      </c>
      <c r="AG22" s="12">
        <f t="shared" si="13"/>
        <v>1</v>
      </c>
      <c r="AH22" s="12">
        <f t="shared" si="14"/>
        <v>0</v>
      </c>
      <c r="AI22" s="12">
        <f t="shared" si="15"/>
        <v>1</v>
      </c>
    </row>
    <row r="23" spans="1:35" x14ac:dyDescent="0.25">
      <c r="A23" s="9" t="s">
        <v>5</v>
      </c>
      <c r="B23" s="36">
        <f t="shared" si="16"/>
        <v>14</v>
      </c>
      <c r="C23" s="35" t="s">
        <v>34</v>
      </c>
      <c r="D23" s="8" t="s">
        <v>8</v>
      </c>
      <c r="E23" s="8" t="s">
        <v>29</v>
      </c>
      <c r="F23" s="8" t="s">
        <v>27</v>
      </c>
      <c r="G23" s="8" t="s">
        <v>30</v>
      </c>
      <c r="H23" s="8" t="s">
        <v>23</v>
      </c>
      <c r="I23" s="8" t="s">
        <v>18</v>
      </c>
      <c r="J23" s="8" t="s">
        <v>91</v>
      </c>
      <c r="K23" s="8" t="s">
        <v>14</v>
      </c>
      <c r="L23" s="8" t="s">
        <v>90</v>
      </c>
      <c r="M23" s="8" t="s">
        <v>31</v>
      </c>
      <c r="N23" s="8" t="s">
        <v>32</v>
      </c>
      <c r="O23" s="8" t="s">
        <v>17</v>
      </c>
      <c r="P23" s="8" t="s">
        <v>21</v>
      </c>
      <c r="Q23" s="8" t="s">
        <v>12</v>
      </c>
      <c r="R23" s="8" t="s">
        <v>16</v>
      </c>
      <c r="T23" s="12">
        <f t="shared" si="0"/>
        <v>1</v>
      </c>
      <c r="U23" s="12">
        <f t="shared" si="1"/>
        <v>1</v>
      </c>
      <c r="V23" s="12">
        <f t="shared" si="2"/>
        <v>1</v>
      </c>
      <c r="W23" s="12">
        <f t="shared" si="3"/>
        <v>1</v>
      </c>
      <c r="X23" s="12">
        <f t="shared" si="4"/>
        <v>0</v>
      </c>
      <c r="Y23" s="12">
        <f t="shared" si="5"/>
        <v>1</v>
      </c>
      <c r="Z23" s="12">
        <f t="shared" si="6"/>
        <v>1</v>
      </c>
      <c r="AA23" s="12">
        <f t="shared" si="7"/>
        <v>1</v>
      </c>
      <c r="AB23" s="12">
        <f t="shared" si="8"/>
        <v>1</v>
      </c>
      <c r="AC23" s="12">
        <f t="shared" si="9"/>
        <v>1</v>
      </c>
      <c r="AD23" s="12">
        <f t="shared" si="10"/>
        <v>1</v>
      </c>
      <c r="AE23" s="12">
        <f t="shared" si="11"/>
        <v>0</v>
      </c>
      <c r="AF23" s="12">
        <f t="shared" si="12"/>
        <v>1</v>
      </c>
      <c r="AG23" s="12">
        <f t="shared" si="13"/>
        <v>1</v>
      </c>
      <c r="AH23" s="12">
        <f t="shared" si="14"/>
        <v>1</v>
      </c>
      <c r="AI23" s="12">
        <f t="shared" si="15"/>
        <v>1</v>
      </c>
    </row>
    <row r="24" spans="1:35" x14ac:dyDescent="0.25">
      <c r="A24" s="9" t="s">
        <v>84</v>
      </c>
      <c r="B24" s="36">
        <f t="shared" si="16"/>
        <v>13</v>
      </c>
      <c r="C24" s="35" t="s">
        <v>34</v>
      </c>
      <c r="D24" s="8" t="s">
        <v>20</v>
      </c>
      <c r="E24" s="8" t="s">
        <v>29</v>
      </c>
      <c r="F24" s="8" t="s">
        <v>27</v>
      </c>
      <c r="G24" s="8" t="s">
        <v>10</v>
      </c>
      <c r="H24" s="8" t="s">
        <v>23</v>
      </c>
      <c r="I24" s="8" t="s">
        <v>18</v>
      </c>
      <c r="J24" s="8" t="s">
        <v>26</v>
      </c>
      <c r="K24" s="8" t="s">
        <v>14</v>
      </c>
      <c r="L24" s="8" t="s">
        <v>90</v>
      </c>
      <c r="M24" s="8" t="s">
        <v>31</v>
      </c>
      <c r="N24" s="8" t="s">
        <v>32</v>
      </c>
      <c r="O24" s="8" t="s">
        <v>17</v>
      </c>
      <c r="P24" s="8" t="s">
        <v>21</v>
      </c>
      <c r="Q24" s="8" t="s">
        <v>12</v>
      </c>
      <c r="R24" s="8" t="s">
        <v>16</v>
      </c>
      <c r="T24" s="12">
        <f t="shared" si="0"/>
        <v>1</v>
      </c>
      <c r="U24" s="12">
        <f t="shared" si="1"/>
        <v>0</v>
      </c>
      <c r="V24" s="12">
        <f t="shared" si="2"/>
        <v>1</v>
      </c>
      <c r="W24" s="12">
        <f t="shared" si="3"/>
        <v>1</v>
      </c>
      <c r="X24" s="12">
        <f t="shared" si="4"/>
        <v>1</v>
      </c>
      <c r="Y24" s="12">
        <f t="shared" si="5"/>
        <v>1</v>
      </c>
      <c r="Z24" s="12">
        <f t="shared" si="6"/>
        <v>1</v>
      </c>
      <c r="AA24" s="12">
        <f t="shared" si="7"/>
        <v>0</v>
      </c>
      <c r="AB24" s="12">
        <f t="shared" si="8"/>
        <v>1</v>
      </c>
      <c r="AC24" s="12">
        <f t="shared" si="9"/>
        <v>1</v>
      </c>
      <c r="AD24" s="12">
        <f t="shared" si="10"/>
        <v>1</v>
      </c>
      <c r="AE24" s="12">
        <f t="shared" si="11"/>
        <v>0</v>
      </c>
      <c r="AF24" s="12">
        <f t="shared" si="12"/>
        <v>1</v>
      </c>
      <c r="AG24" s="12">
        <f t="shared" si="13"/>
        <v>1</v>
      </c>
      <c r="AH24" s="12">
        <f t="shared" si="14"/>
        <v>1</v>
      </c>
      <c r="AI24" s="12">
        <f t="shared" si="15"/>
        <v>1</v>
      </c>
    </row>
    <row r="25" spans="1:35" x14ac:dyDescent="0.25">
      <c r="A25" s="9" t="s">
        <v>6</v>
      </c>
      <c r="B25" s="36">
        <f t="shared" si="16"/>
        <v>13</v>
      </c>
      <c r="C25" s="35" t="s">
        <v>34</v>
      </c>
      <c r="D25" s="8" t="s">
        <v>20</v>
      </c>
      <c r="E25" s="8" t="s">
        <v>29</v>
      </c>
      <c r="F25" s="8" t="s">
        <v>27</v>
      </c>
      <c r="G25" s="8" t="s">
        <v>30</v>
      </c>
      <c r="H25" s="8" t="s">
        <v>23</v>
      </c>
      <c r="I25" s="8" t="s">
        <v>18</v>
      </c>
      <c r="J25" s="8" t="s">
        <v>91</v>
      </c>
      <c r="K25" s="8" t="s">
        <v>14</v>
      </c>
      <c r="L25" s="8" t="s">
        <v>90</v>
      </c>
      <c r="M25" s="8" t="s">
        <v>31</v>
      </c>
      <c r="N25" s="8" t="s">
        <v>32</v>
      </c>
      <c r="O25" s="8" t="s">
        <v>17</v>
      </c>
      <c r="P25" s="8" t="s">
        <v>21</v>
      </c>
      <c r="Q25" s="8" t="s">
        <v>12</v>
      </c>
      <c r="R25" s="8" t="s">
        <v>16</v>
      </c>
      <c r="T25" s="12">
        <f t="shared" si="0"/>
        <v>1</v>
      </c>
      <c r="U25" s="12">
        <f t="shared" si="1"/>
        <v>0</v>
      </c>
      <c r="V25" s="12">
        <f t="shared" si="2"/>
        <v>1</v>
      </c>
      <c r="W25" s="12">
        <f t="shared" si="3"/>
        <v>1</v>
      </c>
      <c r="X25" s="12">
        <f t="shared" si="4"/>
        <v>0</v>
      </c>
      <c r="Y25" s="12">
        <f t="shared" si="5"/>
        <v>1</v>
      </c>
      <c r="Z25" s="12">
        <f t="shared" si="6"/>
        <v>1</v>
      </c>
      <c r="AA25" s="12">
        <f t="shared" si="7"/>
        <v>1</v>
      </c>
      <c r="AB25" s="12">
        <f t="shared" si="8"/>
        <v>1</v>
      </c>
      <c r="AC25" s="12">
        <f t="shared" si="9"/>
        <v>1</v>
      </c>
      <c r="AD25" s="12">
        <f t="shared" si="10"/>
        <v>1</v>
      </c>
      <c r="AE25" s="12">
        <f t="shared" si="11"/>
        <v>0</v>
      </c>
      <c r="AF25" s="12">
        <f t="shared" si="12"/>
        <v>1</v>
      </c>
      <c r="AG25" s="12">
        <f t="shared" si="13"/>
        <v>1</v>
      </c>
      <c r="AH25" s="12">
        <f t="shared" si="14"/>
        <v>1</v>
      </c>
      <c r="AI25" s="12">
        <f t="shared" si="15"/>
        <v>1</v>
      </c>
    </row>
    <row r="26" spans="1:35" x14ac:dyDescent="0.25">
      <c r="A26" s="9" t="s">
        <v>85</v>
      </c>
      <c r="B26" s="36">
        <f t="shared" si="16"/>
        <v>9</v>
      </c>
      <c r="C26" s="35" t="s">
        <v>34</v>
      </c>
      <c r="D26" s="8" t="s">
        <v>20</v>
      </c>
      <c r="E26" s="8" t="s">
        <v>29</v>
      </c>
      <c r="F26" s="8" t="s">
        <v>27</v>
      </c>
      <c r="G26" s="8" t="s">
        <v>30</v>
      </c>
      <c r="H26" s="8" t="s">
        <v>23</v>
      </c>
      <c r="I26" s="8" t="s">
        <v>9</v>
      </c>
      <c r="J26" s="8" t="s">
        <v>91</v>
      </c>
      <c r="K26" s="8" t="s">
        <v>19</v>
      </c>
      <c r="L26" s="8" t="s">
        <v>90</v>
      </c>
      <c r="M26" s="8" t="s">
        <v>28</v>
      </c>
      <c r="N26" s="8" t="s">
        <v>32</v>
      </c>
      <c r="O26" s="8" t="s">
        <v>17</v>
      </c>
      <c r="P26" s="8" t="s">
        <v>35</v>
      </c>
      <c r="Q26" s="8" t="s">
        <v>12</v>
      </c>
      <c r="R26" s="8" t="s">
        <v>16</v>
      </c>
      <c r="T26" s="12">
        <f t="shared" si="0"/>
        <v>1</v>
      </c>
      <c r="U26" s="12">
        <f t="shared" si="1"/>
        <v>0</v>
      </c>
      <c r="V26" s="12">
        <f t="shared" si="2"/>
        <v>1</v>
      </c>
      <c r="W26" s="12">
        <f t="shared" si="3"/>
        <v>1</v>
      </c>
      <c r="X26" s="12">
        <f t="shared" si="4"/>
        <v>0</v>
      </c>
      <c r="Y26" s="12">
        <f t="shared" si="5"/>
        <v>1</v>
      </c>
      <c r="Z26" s="12">
        <f t="shared" si="6"/>
        <v>0</v>
      </c>
      <c r="AA26" s="12">
        <f t="shared" si="7"/>
        <v>1</v>
      </c>
      <c r="AB26" s="12">
        <f t="shared" si="8"/>
        <v>0</v>
      </c>
      <c r="AC26" s="12">
        <f t="shared" si="9"/>
        <v>1</v>
      </c>
      <c r="AD26" s="12">
        <f t="shared" si="10"/>
        <v>0</v>
      </c>
      <c r="AE26" s="12">
        <f t="shared" si="11"/>
        <v>0</v>
      </c>
      <c r="AF26" s="12">
        <f t="shared" si="12"/>
        <v>1</v>
      </c>
      <c r="AG26" s="12">
        <f t="shared" si="13"/>
        <v>0</v>
      </c>
      <c r="AH26" s="12">
        <f t="shared" si="14"/>
        <v>1</v>
      </c>
      <c r="AI26" s="12">
        <f t="shared" si="15"/>
        <v>1</v>
      </c>
    </row>
    <row r="27" spans="1:35" x14ac:dyDescent="0.25">
      <c r="A27" s="9" t="s">
        <v>86</v>
      </c>
      <c r="B27" s="36">
        <f t="shared" si="16"/>
        <v>9</v>
      </c>
      <c r="C27" s="35" t="s">
        <v>15</v>
      </c>
      <c r="D27" s="8" t="s">
        <v>20</v>
      </c>
      <c r="E27" s="8" t="s">
        <v>29</v>
      </c>
      <c r="F27" s="8" t="s">
        <v>37</v>
      </c>
      <c r="G27" s="8" t="s">
        <v>10</v>
      </c>
      <c r="H27" s="8" t="s">
        <v>23</v>
      </c>
      <c r="I27" s="8" t="s">
        <v>9</v>
      </c>
      <c r="J27" s="8" t="s">
        <v>91</v>
      </c>
      <c r="K27" s="8" t="s">
        <v>19</v>
      </c>
      <c r="L27" s="8" t="s">
        <v>90</v>
      </c>
      <c r="M27" s="8" t="s">
        <v>31</v>
      </c>
      <c r="N27" s="8" t="s">
        <v>32</v>
      </c>
      <c r="O27" s="8" t="s">
        <v>17</v>
      </c>
      <c r="P27" s="8" t="s">
        <v>21</v>
      </c>
      <c r="Q27" s="8" t="s">
        <v>13</v>
      </c>
      <c r="R27" s="8" t="s">
        <v>16</v>
      </c>
      <c r="T27" s="12">
        <f t="shared" si="0"/>
        <v>0</v>
      </c>
      <c r="U27" s="12">
        <f t="shared" si="1"/>
        <v>0</v>
      </c>
      <c r="V27" s="12">
        <f t="shared" si="2"/>
        <v>1</v>
      </c>
      <c r="W27" s="12">
        <f t="shared" si="3"/>
        <v>0</v>
      </c>
      <c r="X27" s="12">
        <f t="shared" si="4"/>
        <v>1</v>
      </c>
      <c r="Y27" s="12">
        <f t="shared" si="5"/>
        <v>1</v>
      </c>
      <c r="Z27" s="12">
        <f t="shared" si="6"/>
        <v>0</v>
      </c>
      <c r="AA27" s="12">
        <f t="shared" si="7"/>
        <v>1</v>
      </c>
      <c r="AB27" s="12">
        <f t="shared" si="8"/>
        <v>0</v>
      </c>
      <c r="AC27" s="12">
        <f t="shared" si="9"/>
        <v>1</v>
      </c>
      <c r="AD27" s="12">
        <f t="shared" si="10"/>
        <v>1</v>
      </c>
      <c r="AE27" s="12">
        <f t="shared" si="11"/>
        <v>0</v>
      </c>
      <c r="AF27" s="12">
        <f t="shared" si="12"/>
        <v>1</v>
      </c>
      <c r="AG27" s="12">
        <f t="shared" si="13"/>
        <v>1</v>
      </c>
      <c r="AH27" s="12">
        <f t="shared" si="14"/>
        <v>0</v>
      </c>
      <c r="AI27" s="12">
        <f t="shared" si="15"/>
        <v>1</v>
      </c>
    </row>
    <row r="28" spans="1:35" x14ac:dyDescent="0.25">
      <c r="A28" s="9" t="s">
        <v>87</v>
      </c>
      <c r="B28" s="51">
        <v>6</v>
      </c>
      <c r="C28" s="35" t="s">
        <v>38</v>
      </c>
      <c r="D28" s="8" t="s">
        <v>38</v>
      </c>
      <c r="E28" s="8" t="s">
        <v>38</v>
      </c>
      <c r="F28" s="8" t="s">
        <v>38</v>
      </c>
      <c r="G28" s="8" t="s">
        <v>38</v>
      </c>
      <c r="H28" s="8" t="s">
        <v>38</v>
      </c>
      <c r="I28" s="8" t="s">
        <v>38</v>
      </c>
      <c r="J28" s="8" t="s">
        <v>38</v>
      </c>
      <c r="K28" s="8" t="s">
        <v>38</v>
      </c>
      <c r="L28" s="8" t="s">
        <v>38</v>
      </c>
      <c r="M28" s="8" t="s">
        <v>38</v>
      </c>
      <c r="N28" s="8" t="s">
        <v>38</v>
      </c>
      <c r="O28" s="8" t="s">
        <v>38</v>
      </c>
      <c r="P28" s="8" t="s">
        <v>38</v>
      </c>
      <c r="Q28" s="8" t="s">
        <v>38</v>
      </c>
      <c r="R28" s="8" t="s">
        <v>38</v>
      </c>
      <c r="T28" s="12">
        <f t="shared" si="0"/>
        <v>0</v>
      </c>
      <c r="U28" s="12">
        <f t="shared" si="1"/>
        <v>0</v>
      </c>
      <c r="V28" s="12">
        <f t="shared" si="2"/>
        <v>0</v>
      </c>
      <c r="W28" s="12">
        <f t="shared" si="3"/>
        <v>0</v>
      </c>
      <c r="X28" s="12">
        <f t="shared" si="4"/>
        <v>0</v>
      </c>
      <c r="Y28" s="12">
        <f t="shared" si="5"/>
        <v>0</v>
      </c>
      <c r="Z28" s="12">
        <f t="shared" si="6"/>
        <v>0</v>
      </c>
      <c r="AA28" s="12">
        <f t="shared" si="7"/>
        <v>0</v>
      </c>
      <c r="AB28" s="12">
        <f t="shared" si="8"/>
        <v>0</v>
      </c>
      <c r="AC28" s="12">
        <f t="shared" si="9"/>
        <v>0</v>
      </c>
      <c r="AD28" s="12">
        <f t="shared" si="10"/>
        <v>0</v>
      </c>
      <c r="AE28" s="12">
        <f t="shared" si="11"/>
        <v>0</v>
      </c>
      <c r="AF28" s="12">
        <f t="shared" si="12"/>
        <v>0</v>
      </c>
      <c r="AG28" s="12">
        <f t="shared" si="13"/>
        <v>0</v>
      </c>
      <c r="AH28" s="12">
        <f t="shared" si="14"/>
        <v>0</v>
      </c>
      <c r="AI28" s="12">
        <f t="shared" si="15"/>
        <v>0</v>
      </c>
    </row>
    <row r="29" spans="1:35" ht="15.75" thickBot="1" x14ac:dyDescent="0.3">
      <c r="A29" s="37" t="s">
        <v>88</v>
      </c>
      <c r="B29" s="38">
        <f t="shared" si="16"/>
        <v>13</v>
      </c>
      <c r="C29" s="35" t="s">
        <v>34</v>
      </c>
      <c r="D29" s="8" t="s">
        <v>20</v>
      </c>
      <c r="E29" s="8" t="s">
        <v>29</v>
      </c>
      <c r="F29" s="8" t="s">
        <v>27</v>
      </c>
      <c r="G29" s="8" t="s">
        <v>10</v>
      </c>
      <c r="H29" s="8" t="s">
        <v>23</v>
      </c>
      <c r="I29" s="8" t="s">
        <v>9</v>
      </c>
      <c r="J29" s="8" t="s">
        <v>91</v>
      </c>
      <c r="K29" s="8" t="s">
        <v>14</v>
      </c>
      <c r="L29" s="8" t="s">
        <v>90</v>
      </c>
      <c r="M29" s="8" t="s">
        <v>31</v>
      </c>
      <c r="N29" s="8" t="s">
        <v>32</v>
      </c>
      <c r="O29" s="8" t="s">
        <v>17</v>
      </c>
      <c r="P29" s="8" t="s">
        <v>21</v>
      </c>
      <c r="Q29" s="8" t="s">
        <v>12</v>
      </c>
      <c r="R29" s="8" t="s">
        <v>16</v>
      </c>
      <c r="T29" s="12">
        <f t="shared" si="0"/>
        <v>1</v>
      </c>
      <c r="U29" s="12">
        <f t="shared" si="1"/>
        <v>0</v>
      </c>
      <c r="V29" s="12">
        <f t="shared" si="2"/>
        <v>1</v>
      </c>
      <c r="W29" s="12">
        <f t="shared" si="3"/>
        <v>1</v>
      </c>
      <c r="X29" s="12">
        <f t="shared" si="4"/>
        <v>1</v>
      </c>
      <c r="Y29" s="12">
        <f t="shared" si="5"/>
        <v>1</v>
      </c>
      <c r="Z29" s="12">
        <f t="shared" si="6"/>
        <v>0</v>
      </c>
      <c r="AA29" s="12">
        <f t="shared" si="7"/>
        <v>1</v>
      </c>
      <c r="AB29" s="12">
        <f t="shared" si="8"/>
        <v>1</v>
      </c>
      <c r="AC29" s="12">
        <f t="shared" si="9"/>
        <v>1</v>
      </c>
      <c r="AD29" s="12">
        <f t="shared" si="10"/>
        <v>1</v>
      </c>
      <c r="AE29" s="12">
        <f t="shared" si="11"/>
        <v>0</v>
      </c>
      <c r="AF29" s="12">
        <f t="shared" si="12"/>
        <v>1</v>
      </c>
      <c r="AG29" s="12">
        <f t="shared" si="13"/>
        <v>1</v>
      </c>
      <c r="AH29" s="12">
        <f t="shared" si="14"/>
        <v>1</v>
      </c>
      <c r="AI29" s="12">
        <f t="shared" si="15"/>
        <v>1</v>
      </c>
    </row>
    <row r="30" spans="1:35" x14ac:dyDescent="0.25">
      <c r="A30" s="31" t="s">
        <v>120</v>
      </c>
    </row>
    <row r="31" spans="1:35" x14ac:dyDescent="0.25">
      <c r="A31" s="30"/>
      <c r="C31" s="8" t="s">
        <v>34</v>
      </c>
      <c r="D31" s="8" t="s">
        <v>8</v>
      </c>
      <c r="E31" s="8" t="s">
        <v>29</v>
      </c>
      <c r="F31" s="8" t="s">
        <v>27</v>
      </c>
      <c r="G31" s="8" t="s">
        <v>10</v>
      </c>
      <c r="H31" s="8" t="s">
        <v>23</v>
      </c>
      <c r="I31" s="8" t="s">
        <v>18</v>
      </c>
      <c r="J31" s="8" t="s">
        <v>91</v>
      </c>
      <c r="K31" s="8" t="s">
        <v>14</v>
      </c>
      <c r="L31" s="8" t="s">
        <v>90</v>
      </c>
      <c r="M31" s="8" t="s">
        <v>31</v>
      </c>
      <c r="N31" s="8" t="s">
        <v>11</v>
      </c>
      <c r="O31" s="8" t="s">
        <v>17</v>
      </c>
      <c r="P31" s="8" t="s">
        <v>21</v>
      </c>
      <c r="Q31" s="8" t="s">
        <v>12</v>
      </c>
      <c r="R31" s="8" t="s">
        <v>16</v>
      </c>
    </row>
    <row r="32" spans="1:35" x14ac:dyDescent="0.25">
      <c r="A32" s="39"/>
      <c r="C32" s="12">
        <v>1</v>
      </c>
      <c r="D32" s="12">
        <v>1</v>
      </c>
      <c r="E32" s="12">
        <v>1</v>
      </c>
      <c r="F32" s="12">
        <v>1</v>
      </c>
      <c r="G32" s="12">
        <v>1</v>
      </c>
      <c r="H32" s="12">
        <v>1</v>
      </c>
      <c r="I32" s="12">
        <v>1</v>
      </c>
      <c r="J32" s="12">
        <v>1</v>
      </c>
      <c r="K32" s="12">
        <v>1</v>
      </c>
      <c r="L32" s="12">
        <v>1</v>
      </c>
      <c r="M32" s="12">
        <v>1</v>
      </c>
      <c r="N32" s="12">
        <v>1</v>
      </c>
      <c r="O32" s="12">
        <v>1</v>
      </c>
      <c r="P32" s="12">
        <v>1</v>
      </c>
      <c r="Q32" s="12">
        <v>1</v>
      </c>
      <c r="R32" s="12">
        <v>1</v>
      </c>
    </row>
  </sheetData>
  <conditionalFormatting sqref="C3:C29">
    <cfRule type="cellIs" dxfId="106" priority="1" operator="notEqual">
      <formula>$C$31</formula>
    </cfRule>
  </conditionalFormatting>
  <conditionalFormatting sqref="D3:D29">
    <cfRule type="cellIs" dxfId="105" priority="2" operator="notEqual">
      <formula>$D$31</formula>
    </cfRule>
  </conditionalFormatting>
  <conditionalFormatting sqref="E3:E29">
    <cfRule type="cellIs" dxfId="104" priority="3" operator="notEqual">
      <formula>$E$31</formula>
    </cfRule>
  </conditionalFormatting>
  <conditionalFormatting sqref="F3:F29">
    <cfRule type="cellIs" dxfId="103" priority="4" operator="notEqual">
      <formula>$F$31</formula>
    </cfRule>
  </conditionalFormatting>
  <conditionalFormatting sqref="G3:G29">
    <cfRule type="cellIs" dxfId="102" priority="5" operator="notEqual">
      <formula>$G$31</formula>
    </cfRule>
  </conditionalFormatting>
  <conditionalFormatting sqref="H3:H29">
    <cfRule type="cellIs" dxfId="101" priority="6" operator="notEqual">
      <formula>$H$31</formula>
    </cfRule>
  </conditionalFormatting>
  <conditionalFormatting sqref="I3:I29">
    <cfRule type="cellIs" dxfId="100" priority="7" operator="notEqual">
      <formula>$I$31</formula>
    </cfRule>
  </conditionalFormatting>
  <conditionalFormatting sqref="J3:J29">
    <cfRule type="cellIs" dxfId="99" priority="8" operator="notEqual">
      <formula>$J$31</formula>
    </cfRule>
  </conditionalFormatting>
  <conditionalFormatting sqref="K3:K29">
    <cfRule type="cellIs" dxfId="98" priority="9" operator="notEqual">
      <formula>$K$31</formula>
    </cfRule>
  </conditionalFormatting>
  <conditionalFormatting sqref="L3:L29">
    <cfRule type="cellIs" dxfId="97" priority="10" operator="notEqual">
      <formula>$L$31</formula>
    </cfRule>
  </conditionalFormatting>
  <conditionalFormatting sqref="M3:M29">
    <cfRule type="cellIs" dxfId="96" priority="11" operator="notEqual">
      <formula>$M$31</formula>
    </cfRule>
  </conditionalFormatting>
  <conditionalFormatting sqref="N3:N29">
    <cfRule type="cellIs" dxfId="95" priority="12" operator="notEqual">
      <formula>$N$31</formula>
    </cfRule>
  </conditionalFormatting>
  <conditionalFormatting sqref="O3:O29">
    <cfRule type="cellIs" dxfId="94" priority="13" operator="notEqual">
      <formula>$O$31</formula>
    </cfRule>
  </conditionalFormatting>
  <conditionalFormatting sqref="P3:P29">
    <cfRule type="cellIs" dxfId="93" priority="14" operator="notEqual">
      <formula>$P$31</formula>
    </cfRule>
  </conditionalFormatting>
  <conditionalFormatting sqref="Q3:Q29">
    <cfRule type="cellIs" dxfId="92" priority="15" operator="notEqual">
      <formula>$Q$31</formula>
    </cfRule>
  </conditionalFormatting>
  <conditionalFormatting sqref="R3:R29">
    <cfRule type="cellIs" dxfId="91" priority="16" operator="notEqual">
      <formula>$R$31</formula>
    </cfRule>
  </conditionalFormatting>
  <pageMargins left="0.7" right="0.7" top="0.75" bottom="0.75" header="0.3" footer="0.3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0" customWidth="1"/>
    <col min="2" max="2" width="7.42578125" style="12" bestFit="1" customWidth="1"/>
    <col min="3" max="3" width="4.5703125" style="12" bestFit="1" customWidth="1"/>
    <col min="4" max="4" width="6.5703125" style="12" bestFit="1" customWidth="1"/>
    <col min="5" max="5" width="5.7109375" style="12" bestFit="1" customWidth="1"/>
    <col min="6" max="6" width="6.28515625" style="12" bestFit="1" customWidth="1"/>
    <col min="7" max="7" width="4.7109375" style="12" bestFit="1" customWidth="1"/>
    <col min="8" max="8" width="6.140625" style="12" bestFit="1" customWidth="1"/>
    <col min="9" max="9" width="4.85546875" style="12" bestFit="1" customWidth="1"/>
    <col min="10" max="10" width="5.5703125" style="12" bestFit="1" customWidth="1"/>
    <col min="11" max="11" width="4.5703125" style="12" bestFit="1" customWidth="1"/>
    <col min="12" max="12" width="5.42578125" style="12" bestFit="1" customWidth="1"/>
    <col min="13" max="13" width="4.5703125" style="12" bestFit="1" customWidth="1"/>
    <col min="14" max="14" width="5.85546875" style="12" bestFit="1" customWidth="1"/>
    <col min="15" max="17" width="4.5703125" style="12" bestFit="1" customWidth="1"/>
    <col min="18" max="18" width="4.85546875" style="12" bestFit="1" customWidth="1"/>
    <col min="19" max="19" width="2.7109375" style="12" customWidth="1"/>
    <col min="20" max="35" width="2" style="12" bestFit="1" customWidth="1"/>
    <col min="36" max="16384" width="8.85546875" style="18"/>
  </cols>
  <sheetData>
    <row r="1" spans="1:35" ht="15.75" x14ac:dyDescent="0.25">
      <c r="A1" s="32" t="s">
        <v>122</v>
      </c>
      <c r="B1" s="33"/>
    </row>
    <row r="2" spans="1:35" ht="15.75" thickBot="1" x14ac:dyDescent="0.3">
      <c r="A2" s="25"/>
      <c r="B2" s="25" t="s">
        <v>7</v>
      </c>
    </row>
    <row r="3" spans="1:35" x14ac:dyDescent="0.25">
      <c r="A3" s="29" t="s">
        <v>61</v>
      </c>
      <c r="B3" s="57" t="s">
        <v>67</v>
      </c>
      <c r="C3" s="35" t="s">
        <v>38</v>
      </c>
      <c r="D3" s="8" t="s">
        <v>38</v>
      </c>
      <c r="E3" s="8" t="s">
        <v>38</v>
      </c>
      <c r="F3" s="8" t="s">
        <v>38</v>
      </c>
      <c r="G3" s="8" t="s">
        <v>38</v>
      </c>
      <c r="H3" s="8" t="s">
        <v>38</v>
      </c>
      <c r="I3" s="8" t="s">
        <v>38</v>
      </c>
      <c r="J3" s="8" t="s">
        <v>38</v>
      </c>
      <c r="K3" s="8" t="s">
        <v>38</v>
      </c>
      <c r="L3" s="8" t="s">
        <v>38</v>
      </c>
      <c r="M3" s="8" t="s">
        <v>38</v>
      </c>
      <c r="N3" s="8" t="s">
        <v>38</v>
      </c>
      <c r="O3" s="8" t="s">
        <v>38</v>
      </c>
      <c r="P3" s="8" t="s">
        <v>38</v>
      </c>
      <c r="Q3" s="8" t="s">
        <v>38</v>
      </c>
      <c r="R3" s="8" t="s">
        <v>38</v>
      </c>
      <c r="T3" s="12">
        <f t="shared" ref="T3:T29" si="0">IF(C3=$C$31,1,0)</f>
        <v>0</v>
      </c>
      <c r="U3" s="12">
        <f t="shared" ref="U3:U29" si="1">IF(D3=$D$31,1,0)</f>
        <v>0</v>
      </c>
      <c r="V3" s="12">
        <f t="shared" ref="V3:V29" si="2">IF(E3=$E$31,1,0)</f>
        <v>0</v>
      </c>
      <c r="W3" s="12">
        <f t="shared" ref="W3:W29" si="3">IF(F3=$F$31,1,0)</f>
        <v>0</v>
      </c>
      <c r="X3" s="12">
        <f t="shared" ref="X3:X29" si="4">IF(G3=$G$31,1,0)</f>
        <v>0</v>
      </c>
      <c r="Y3" s="12">
        <f t="shared" ref="Y3:Y29" si="5">IF(H3=$H$31,1,0)</f>
        <v>0</v>
      </c>
      <c r="Z3" s="12">
        <f t="shared" ref="Z3:Z29" si="6">IF(I3=$I$31,1,0)</f>
        <v>0</v>
      </c>
      <c r="AA3" s="12">
        <f t="shared" ref="AA3:AA29" si="7">IF(J3=$J$31,1,0)</f>
        <v>0</v>
      </c>
      <c r="AB3" s="12">
        <f t="shared" ref="AB3:AB29" si="8">IF(K3=$K$31,1,0)</f>
        <v>0</v>
      </c>
      <c r="AC3" s="12">
        <f t="shared" ref="AC3:AC29" si="9">IF(L3=$L$31,1,0)</f>
        <v>0</v>
      </c>
      <c r="AD3" s="12">
        <f t="shared" ref="AD3:AD29" si="10">IF(M3=$M$31,1,0)</f>
        <v>0</v>
      </c>
      <c r="AE3" s="12">
        <f t="shared" ref="AE3:AE29" si="11">IF(N3=$N$31,1,0)</f>
        <v>0</v>
      </c>
      <c r="AF3" s="12">
        <f t="shared" ref="AF3:AF29" si="12">IF(O3=$O$31,1,0)</f>
        <v>0</v>
      </c>
      <c r="AG3" s="12">
        <f t="shared" ref="AG3:AG29" si="13">IF(P3=$P$31,1,0)</f>
        <v>0</v>
      </c>
      <c r="AH3" s="12">
        <f t="shared" ref="AH3:AH29" si="14">IF(Q3=$Q$31,1,0)</f>
        <v>0</v>
      </c>
      <c r="AI3" s="12">
        <f t="shared" ref="AI3:AI29" si="15">IF(R3=$R$31,1,0)</f>
        <v>0</v>
      </c>
    </row>
    <row r="4" spans="1:35" x14ac:dyDescent="0.25">
      <c r="A4" s="9" t="s">
        <v>71</v>
      </c>
      <c r="B4" s="36">
        <f t="shared" ref="B4:B29" si="16">SUM(T4:AI4)</f>
        <v>15</v>
      </c>
      <c r="C4" s="35" t="s">
        <v>34</v>
      </c>
      <c r="D4" s="8" t="s">
        <v>11</v>
      </c>
      <c r="E4" s="8" t="s">
        <v>29</v>
      </c>
      <c r="F4" s="8" t="s">
        <v>33</v>
      </c>
      <c r="G4" s="8" t="s">
        <v>10</v>
      </c>
      <c r="H4" s="8" t="s">
        <v>25</v>
      </c>
      <c r="I4" s="8" t="s">
        <v>31</v>
      </c>
      <c r="J4" s="8" t="s">
        <v>23</v>
      </c>
      <c r="K4" s="8" t="s">
        <v>30</v>
      </c>
      <c r="L4" s="8" t="s">
        <v>16</v>
      </c>
      <c r="M4" s="8" t="s">
        <v>28</v>
      </c>
      <c r="N4" s="8" t="s">
        <v>26</v>
      </c>
      <c r="O4" s="8" t="s">
        <v>18</v>
      </c>
      <c r="P4" s="8" t="s">
        <v>9</v>
      </c>
      <c r="Q4" s="8" t="s">
        <v>91</v>
      </c>
      <c r="R4" s="8" t="s">
        <v>17</v>
      </c>
      <c r="T4" s="12">
        <f t="shared" si="0"/>
        <v>0</v>
      </c>
      <c r="U4" s="12">
        <f t="shared" si="1"/>
        <v>1</v>
      </c>
      <c r="V4" s="12">
        <f t="shared" si="2"/>
        <v>1</v>
      </c>
      <c r="W4" s="12">
        <f t="shared" si="3"/>
        <v>1</v>
      </c>
      <c r="X4" s="12">
        <f t="shared" si="4"/>
        <v>1</v>
      </c>
      <c r="Y4" s="12">
        <f t="shared" si="5"/>
        <v>1</v>
      </c>
      <c r="Z4" s="12">
        <f t="shared" si="6"/>
        <v>1</v>
      </c>
      <c r="AA4" s="12">
        <f t="shared" si="7"/>
        <v>1</v>
      </c>
      <c r="AB4" s="12">
        <f t="shared" si="8"/>
        <v>1</v>
      </c>
      <c r="AC4" s="12">
        <f t="shared" si="9"/>
        <v>1</v>
      </c>
      <c r="AD4" s="12">
        <f t="shared" si="10"/>
        <v>1</v>
      </c>
      <c r="AE4" s="12">
        <f t="shared" si="11"/>
        <v>1</v>
      </c>
      <c r="AF4" s="12">
        <f t="shared" si="12"/>
        <v>1</v>
      </c>
      <c r="AG4" s="12">
        <f t="shared" si="13"/>
        <v>1</v>
      </c>
      <c r="AH4" s="12">
        <f t="shared" si="14"/>
        <v>1</v>
      </c>
      <c r="AI4" s="12">
        <f t="shared" si="15"/>
        <v>1</v>
      </c>
    </row>
    <row r="5" spans="1:35" x14ac:dyDescent="0.25">
      <c r="A5" s="9" t="s">
        <v>0</v>
      </c>
      <c r="B5" s="36">
        <f t="shared" si="16"/>
        <v>15</v>
      </c>
      <c r="C5" s="35" t="s">
        <v>34</v>
      </c>
      <c r="D5" s="8" t="s">
        <v>11</v>
      </c>
      <c r="E5" s="8" t="s">
        <v>29</v>
      </c>
      <c r="F5" s="8" t="s">
        <v>33</v>
      </c>
      <c r="G5" s="8" t="s">
        <v>10</v>
      </c>
      <c r="H5" s="8" t="s">
        <v>25</v>
      </c>
      <c r="I5" s="8" t="s">
        <v>31</v>
      </c>
      <c r="J5" s="8" t="s">
        <v>23</v>
      </c>
      <c r="K5" s="8" t="s">
        <v>30</v>
      </c>
      <c r="L5" s="8" t="s">
        <v>16</v>
      </c>
      <c r="M5" s="8" t="s">
        <v>28</v>
      </c>
      <c r="N5" s="8" t="s">
        <v>26</v>
      </c>
      <c r="O5" s="8" t="s">
        <v>18</v>
      </c>
      <c r="P5" s="8" t="s">
        <v>9</v>
      </c>
      <c r="Q5" s="8" t="s">
        <v>91</v>
      </c>
      <c r="R5" s="8" t="s">
        <v>17</v>
      </c>
      <c r="T5" s="12">
        <f t="shared" si="0"/>
        <v>0</v>
      </c>
      <c r="U5" s="12">
        <f t="shared" si="1"/>
        <v>1</v>
      </c>
      <c r="V5" s="12">
        <f t="shared" si="2"/>
        <v>1</v>
      </c>
      <c r="W5" s="12">
        <f t="shared" si="3"/>
        <v>1</v>
      </c>
      <c r="X5" s="12">
        <f t="shared" si="4"/>
        <v>1</v>
      </c>
      <c r="Y5" s="12">
        <f t="shared" si="5"/>
        <v>1</v>
      </c>
      <c r="Z5" s="12">
        <f t="shared" si="6"/>
        <v>1</v>
      </c>
      <c r="AA5" s="12">
        <f t="shared" si="7"/>
        <v>1</v>
      </c>
      <c r="AB5" s="12">
        <f t="shared" si="8"/>
        <v>1</v>
      </c>
      <c r="AC5" s="12">
        <f t="shared" si="9"/>
        <v>1</v>
      </c>
      <c r="AD5" s="12">
        <f t="shared" si="10"/>
        <v>1</v>
      </c>
      <c r="AE5" s="12">
        <f t="shared" si="11"/>
        <v>1</v>
      </c>
      <c r="AF5" s="12">
        <f t="shared" si="12"/>
        <v>1</v>
      </c>
      <c r="AG5" s="12">
        <f t="shared" si="13"/>
        <v>1</v>
      </c>
      <c r="AH5" s="12">
        <f t="shared" si="14"/>
        <v>1</v>
      </c>
      <c r="AI5" s="12">
        <f t="shared" si="15"/>
        <v>1</v>
      </c>
    </row>
    <row r="6" spans="1:35" x14ac:dyDescent="0.25">
      <c r="A6" s="9" t="s">
        <v>1</v>
      </c>
      <c r="B6" s="36">
        <f t="shared" si="16"/>
        <v>6</v>
      </c>
      <c r="C6" s="35" t="s">
        <v>34</v>
      </c>
      <c r="D6" s="8" t="s">
        <v>37</v>
      </c>
      <c r="E6" s="8" t="s">
        <v>24</v>
      </c>
      <c r="F6" s="8" t="s">
        <v>20</v>
      </c>
      <c r="G6" s="8" t="s">
        <v>35</v>
      </c>
      <c r="H6" s="8" t="s">
        <v>22</v>
      </c>
      <c r="I6" s="8" t="s">
        <v>31</v>
      </c>
      <c r="J6" s="8" t="s">
        <v>15</v>
      </c>
      <c r="K6" s="8" t="s">
        <v>30</v>
      </c>
      <c r="L6" s="8" t="s">
        <v>16</v>
      </c>
      <c r="M6" s="8" t="s">
        <v>19</v>
      </c>
      <c r="N6" s="8" t="s">
        <v>26</v>
      </c>
      <c r="O6" s="8" t="s">
        <v>18</v>
      </c>
      <c r="P6" s="8" t="s">
        <v>9</v>
      </c>
      <c r="Q6" s="8" t="s">
        <v>32</v>
      </c>
      <c r="R6" s="8" t="s">
        <v>21</v>
      </c>
      <c r="T6" s="12">
        <f t="shared" si="0"/>
        <v>0</v>
      </c>
      <c r="U6" s="12">
        <f t="shared" si="1"/>
        <v>0</v>
      </c>
      <c r="V6" s="12">
        <f t="shared" si="2"/>
        <v>0</v>
      </c>
      <c r="W6" s="12">
        <f t="shared" si="3"/>
        <v>0</v>
      </c>
      <c r="X6" s="12">
        <f t="shared" si="4"/>
        <v>0</v>
      </c>
      <c r="Y6" s="12">
        <f t="shared" si="5"/>
        <v>0</v>
      </c>
      <c r="Z6" s="12">
        <f t="shared" si="6"/>
        <v>1</v>
      </c>
      <c r="AA6" s="12">
        <f t="shared" si="7"/>
        <v>0</v>
      </c>
      <c r="AB6" s="12">
        <f t="shared" si="8"/>
        <v>1</v>
      </c>
      <c r="AC6" s="12">
        <f t="shared" si="9"/>
        <v>1</v>
      </c>
      <c r="AD6" s="12">
        <f t="shared" si="10"/>
        <v>0</v>
      </c>
      <c r="AE6" s="12">
        <f t="shared" si="11"/>
        <v>1</v>
      </c>
      <c r="AF6" s="12">
        <f t="shared" si="12"/>
        <v>1</v>
      </c>
      <c r="AG6" s="12">
        <f t="shared" si="13"/>
        <v>1</v>
      </c>
      <c r="AH6" s="12">
        <f t="shared" si="14"/>
        <v>0</v>
      </c>
      <c r="AI6" s="12">
        <f t="shared" si="15"/>
        <v>0</v>
      </c>
    </row>
    <row r="7" spans="1:35" x14ac:dyDescent="0.25">
      <c r="A7" s="9" t="s">
        <v>72</v>
      </c>
      <c r="B7" s="36">
        <f t="shared" si="16"/>
        <v>11</v>
      </c>
      <c r="C7" s="35" t="s">
        <v>27</v>
      </c>
      <c r="D7" s="8" t="s">
        <v>11</v>
      </c>
      <c r="E7" s="8" t="s">
        <v>24</v>
      </c>
      <c r="F7" s="8" t="s">
        <v>20</v>
      </c>
      <c r="G7" s="8" t="s">
        <v>10</v>
      </c>
      <c r="H7" s="8" t="s">
        <v>25</v>
      </c>
      <c r="I7" s="8" t="s">
        <v>31</v>
      </c>
      <c r="J7" s="8" t="s">
        <v>15</v>
      </c>
      <c r="K7" s="8" t="s">
        <v>30</v>
      </c>
      <c r="L7" s="8" t="s">
        <v>16</v>
      </c>
      <c r="M7" s="8" t="s">
        <v>19</v>
      </c>
      <c r="N7" s="8" t="s">
        <v>26</v>
      </c>
      <c r="O7" s="8" t="s">
        <v>8</v>
      </c>
      <c r="P7" s="8" t="s">
        <v>9</v>
      </c>
      <c r="Q7" s="8" t="s">
        <v>91</v>
      </c>
      <c r="R7" s="8" t="s">
        <v>17</v>
      </c>
      <c r="T7" s="12">
        <f t="shared" si="0"/>
        <v>1</v>
      </c>
      <c r="U7" s="12">
        <f t="shared" si="1"/>
        <v>1</v>
      </c>
      <c r="V7" s="12">
        <f t="shared" si="2"/>
        <v>0</v>
      </c>
      <c r="W7" s="12">
        <f t="shared" si="3"/>
        <v>0</v>
      </c>
      <c r="X7" s="12">
        <f t="shared" si="4"/>
        <v>1</v>
      </c>
      <c r="Y7" s="12">
        <f t="shared" si="5"/>
        <v>1</v>
      </c>
      <c r="Z7" s="12">
        <f t="shared" si="6"/>
        <v>1</v>
      </c>
      <c r="AA7" s="12">
        <f t="shared" si="7"/>
        <v>0</v>
      </c>
      <c r="AB7" s="12">
        <f t="shared" si="8"/>
        <v>1</v>
      </c>
      <c r="AC7" s="12">
        <f t="shared" si="9"/>
        <v>1</v>
      </c>
      <c r="AD7" s="12">
        <f t="shared" si="10"/>
        <v>0</v>
      </c>
      <c r="AE7" s="12">
        <f t="shared" si="11"/>
        <v>1</v>
      </c>
      <c r="AF7" s="12">
        <f t="shared" si="12"/>
        <v>0</v>
      </c>
      <c r="AG7" s="12">
        <f t="shared" si="13"/>
        <v>1</v>
      </c>
      <c r="AH7" s="12">
        <f t="shared" si="14"/>
        <v>1</v>
      </c>
      <c r="AI7" s="12">
        <f t="shared" si="15"/>
        <v>1</v>
      </c>
    </row>
    <row r="8" spans="1:35" x14ac:dyDescent="0.25">
      <c r="A8" s="9" t="s">
        <v>73</v>
      </c>
      <c r="B8" s="51">
        <v>5</v>
      </c>
      <c r="C8" s="35" t="s">
        <v>38</v>
      </c>
      <c r="D8" s="8" t="s">
        <v>38</v>
      </c>
      <c r="E8" s="8" t="s">
        <v>38</v>
      </c>
      <c r="F8" s="8" t="s">
        <v>38</v>
      </c>
      <c r="G8" s="8" t="s">
        <v>38</v>
      </c>
      <c r="H8" s="8" t="s">
        <v>38</v>
      </c>
      <c r="I8" s="8" t="s">
        <v>38</v>
      </c>
      <c r="J8" s="8" t="s">
        <v>38</v>
      </c>
      <c r="K8" s="8" t="s">
        <v>38</v>
      </c>
      <c r="L8" s="8" t="s">
        <v>38</v>
      </c>
      <c r="M8" s="8" t="s">
        <v>38</v>
      </c>
      <c r="N8" s="8" t="s">
        <v>38</v>
      </c>
      <c r="O8" s="8" t="s">
        <v>38</v>
      </c>
      <c r="P8" s="8" t="s">
        <v>38</v>
      </c>
      <c r="Q8" s="8" t="s">
        <v>38</v>
      </c>
      <c r="R8" s="8" t="s">
        <v>38</v>
      </c>
      <c r="T8" s="12">
        <f t="shared" si="0"/>
        <v>0</v>
      </c>
      <c r="U8" s="12">
        <f t="shared" si="1"/>
        <v>0</v>
      </c>
      <c r="V8" s="12">
        <f t="shared" si="2"/>
        <v>0</v>
      </c>
      <c r="W8" s="12">
        <f t="shared" si="3"/>
        <v>0</v>
      </c>
      <c r="X8" s="12">
        <f t="shared" si="4"/>
        <v>0</v>
      </c>
      <c r="Y8" s="12">
        <f t="shared" si="5"/>
        <v>0</v>
      </c>
      <c r="Z8" s="12">
        <f t="shared" si="6"/>
        <v>0</v>
      </c>
      <c r="AA8" s="12">
        <f t="shared" si="7"/>
        <v>0</v>
      </c>
      <c r="AB8" s="12">
        <f t="shared" si="8"/>
        <v>0</v>
      </c>
      <c r="AC8" s="12">
        <f t="shared" si="9"/>
        <v>0</v>
      </c>
      <c r="AD8" s="12">
        <f t="shared" si="10"/>
        <v>0</v>
      </c>
      <c r="AE8" s="12">
        <f t="shared" si="11"/>
        <v>0</v>
      </c>
      <c r="AF8" s="12">
        <f t="shared" si="12"/>
        <v>0</v>
      </c>
      <c r="AG8" s="12">
        <f t="shared" si="13"/>
        <v>0</v>
      </c>
      <c r="AH8" s="12">
        <f t="shared" si="14"/>
        <v>0</v>
      </c>
      <c r="AI8" s="12">
        <f t="shared" si="15"/>
        <v>0</v>
      </c>
    </row>
    <row r="9" spans="1:35" x14ac:dyDescent="0.25">
      <c r="A9" s="9" t="s">
        <v>74</v>
      </c>
      <c r="B9" s="36">
        <f t="shared" si="16"/>
        <v>13</v>
      </c>
      <c r="C9" s="35" t="s">
        <v>34</v>
      </c>
      <c r="D9" s="8" t="s">
        <v>11</v>
      </c>
      <c r="E9" s="8" t="s">
        <v>29</v>
      </c>
      <c r="F9" s="8" t="s">
        <v>20</v>
      </c>
      <c r="G9" s="8" t="s">
        <v>10</v>
      </c>
      <c r="H9" s="8" t="s">
        <v>25</v>
      </c>
      <c r="I9" s="8" t="s">
        <v>31</v>
      </c>
      <c r="J9" s="8" t="s">
        <v>23</v>
      </c>
      <c r="K9" s="8" t="s">
        <v>30</v>
      </c>
      <c r="L9" s="8" t="s">
        <v>16</v>
      </c>
      <c r="M9" s="8" t="s">
        <v>28</v>
      </c>
      <c r="N9" s="8" t="s">
        <v>26</v>
      </c>
      <c r="O9" s="8" t="s">
        <v>8</v>
      </c>
      <c r="P9" s="8" t="s">
        <v>9</v>
      </c>
      <c r="Q9" s="8" t="s">
        <v>91</v>
      </c>
      <c r="R9" s="8" t="s">
        <v>17</v>
      </c>
      <c r="T9" s="12">
        <f t="shared" si="0"/>
        <v>0</v>
      </c>
      <c r="U9" s="12">
        <f t="shared" si="1"/>
        <v>1</v>
      </c>
      <c r="V9" s="12">
        <f t="shared" si="2"/>
        <v>1</v>
      </c>
      <c r="W9" s="12">
        <f t="shared" si="3"/>
        <v>0</v>
      </c>
      <c r="X9" s="12">
        <f t="shared" si="4"/>
        <v>1</v>
      </c>
      <c r="Y9" s="12">
        <f t="shared" si="5"/>
        <v>1</v>
      </c>
      <c r="Z9" s="12">
        <f t="shared" si="6"/>
        <v>1</v>
      </c>
      <c r="AA9" s="12">
        <f t="shared" si="7"/>
        <v>1</v>
      </c>
      <c r="AB9" s="12">
        <f t="shared" si="8"/>
        <v>1</v>
      </c>
      <c r="AC9" s="12">
        <f t="shared" si="9"/>
        <v>1</v>
      </c>
      <c r="AD9" s="12">
        <f t="shared" si="10"/>
        <v>1</v>
      </c>
      <c r="AE9" s="12">
        <f t="shared" si="11"/>
        <v>1</v>
      </c>
      <c r="AF9" s="12">
        <f t="shared" si="12"/>
        <v>0</v>
      </c>
      <c r="AG9" s="12">
        <f t="shared" si="13"/>
        <v>1</v>
      </c>
      <c r="AH9" s="12">
        <f t="shared" si="14"/>
        <v>1</v>
      </c>
      <c r="AI9" s="12">
        <f t="shared" si="15"/>
        <v>1</v>
      </c>
    </row>
    <row r="10" spans="1:35" x14ac:dyDescent="0.25">
      <c r="A10" s="9" t="s">
        <v>2</v>
      </c>
      <c r="B10" s="36">
        <f t="shared" si="16"/>
        <v>13</v>
      </c>
      <c r="C10" s="35" t="s">
        <v>34</v>
      </c>
      <c r="D10" s="8" t="s">
        <v>11</v>
      </c>
      <c r="E10" s="8" t="s">
        <v>29</v>
      </c>
      <c r="F10" s="8" t="s">
        <v>33</v>
      </c>
      <c r="G10" s="8" t="s">
        <v>10</v>
      </c>
      <c r="H10" s="8" t="s">
        <v>25</v>
      </c>
      <c r="I10" s="8" t="s">
        <v>31</v>
      </c>
      <c r="J10" s="8" t="s">
        <v>23</v>
      </c>
      <c r="K10" s="8" t="s">
        <v>30</v>
      </c>
      <c r="L10" s="8" t="s">
        <v>16</v>
      </c>
      <c r="M10" s="8" t="s">
        <v>28</v>
      </c>
      <c r="N10" s="8" t="s">
        <v>90</v>
      </c>
      <c r="O10" s="8" t="s">
        <v>8</v>
      </c>
      <c r="P10" s="8" t="s">
        <v>9</v>
      </c>
      <c r="Q10" s="8" t="s">
        <v>91</v>
      </c>
      <c r="R10" s="8" t="s">
        <v>17</v>
      </c>
      <c r="T10" s="12">
        <f t="shared" si="0"/>
        <v>0</v>
      </c>
      <c r="U10" s="12">
        <f t="shared" si="1"/>
        <v>1</v>
      </c>
      <c r="V10" s="12">
        <f t="shared" si="2"/>
        <v>1</v>
      </c>
      <c r="W10" s="12">
        <f t="shared" si="3"/>
        <v>1</v>
      </c>
      <c r="X10" s="12">
        <f t="shared" si="4"/>
        <v>1</v>
      </c>
      <c r="Y10" s="12">
        <f t="shared" si="5"/>
        <v>1</v>
      </c>
      <c r="Z10" s="12">
        <f t="shared" si="6"/>
        <v>1</v>
      </c>
      <c r="AA10" s="12">
        <f t="shared" si="7"/>
        <v>1</v>
      </c>
      <c r="AB10" s="12">
        <f t="shared" si="8"/>
        <v>1</v>
      </c>
      <c r="AC10" s="12">
        <f t="shared" si="9"/>
        <v>1</v>
      </c>
      <c r="AD10" s="12">
        <f t="shared" si="10"/>
        <v>1</v>
      </c>
      <c r="AE10" s="12">
        <f t="shared" si="11"/>
        <v>0</v>
      </c>
      <c r="AF10" s="12">
        <f t="shared" si="12"/>
        <v>0</v>
      </c>
      <c r="AG10" s="12">
        <f t="shared" si="13"/>
        <v>1</v>
      </c>
      <c r="AH10" s="12">
        <f t="shared" si="14"/>
        <v>1</v>
      </c>
      <c r="AI10" s="12">
        <f t="shared" si="15"/>
        <v>1</v>
      </c>
    </row>
    <row r="11" spans="1:35" x14ac:dyDescent="0.25">
      <c r="A11" s="9" t="s">
        <v>3</v>
      </c>
      <c r="B11" s="36">
        <f t="shared" si="16"/>
        <v>11</v>
      </c>
      <c r="C11" s="35" t="s">
        <v>34</v>
      </c>
      <c r="D11" s="8" t="s">
        <v>37</v>
      </c>
      <c r="E11" s="8" t="s">
        <v>24</v>
      </c>
      <c r="F11" s="8" t="s">
        <v>20</v>
      </c>
      <c r="G11" s="8" t="s">
        <v>10</v>
      </c>
      <c r="H11" s="8" t="s">
        <v>25</v>
      </c>
      <c r="I11" s="8" t="s">
        <v>31</v>
      </c>
      <c r="J11" s="8" t="s">
        <v>23</v>
      </c>
      <c r="K11" s="8" t="s">
        <v>30</v>
      </c>
      <c r="L11" s="8" t="s">
        <v>16</v>
      </c>
      <c r="M11" s="8" t="s">
        <v>28</v>
      </c>
      <c r="N11" s="8" t="s">
        <v>26</v>
      </c>
      <c r="O11" s="8" t="s">
        <v>8</v>
      </c>
      <c r="P11" s="8" t="s">
        <v>9</v>
      </c>
      <c r="Q11" s="8" t="s">
        <v>91</v>
      </c>
      <c r="R11" s="8" t="s">
        <v>17</v>
      </c>
      <c r="T11" s="12">
        <f t="shared" si="0"/>
        <v>0</v>
      </c>
      <c r="U11" s="12">
        <f t="shared" si="1"/>
        <v>0</v>
      </c>
      <c r="V11" s="12">
        <f t="shared" si="2"/>
        <v>0</v>
      </c>
      <c r="W11" s="12">
        <f t="shared" si="3"/>
        <v>0</v>
      </c>
      <c r="X11" s="12">
        <f t="shared" si="4"/>
        <v>1</v>
      </c>
      <c r="Y11" s="12">
        <f t="shared" si="5"/>
        <v>1</v>
      </c>
      <c r="Z11" s="12">
        <f t="shared" si="6"/>
        <v>1</v>
      </c>
      <c r="AA11" s="12">
        <f t="shared" si="7"/>
        <v>1</v>
      </c>
      <c r="AB11" s="12">
        <f t="shared" si="8"/>
        <v>1</v>
      </c>
      <c r="AC11" s="12">
        <f t="shared" si="9"/>
        <v>1</v>
      </c>
      <c r="AD11" s="12">
        <f t="shared" si="10"/>
        <v>1</v>
      </c>
      <c r="AE11" s="12">
        <f t="shared" si="11"/>
        <v>1</v>
      </c>
      <c r="AF11" s="12">
        <f t="shared" si="12"/>
        <v>0</v>
      </c>
      <c r="AG11" s="12">
        <f t="shared" si="13"/>
        <v>1</v>
      </c>
      <c r="AH11" s="12">
        <f t="shared" si="14"/>
        <v>1</v>
      </c>
      <c r="AI11" s="12">
        <f t="shared" si="15"/>
        <v>1</v>
      </c>
    </row>
    <row r="12" spans="1:35" x14ac:dyDescent="0.25">
      <c r="A12" s="9" t="s">
        <v>62</v>
      </c>
      <c r="B12" s="36">
        <f t="shared" si="16"/>
        <v>13</v>
      </c>
      <c r="C12" s="35" t="s">
        <v>27</v>
      </c>
      <c r="D12" s="8" t="s">
        <v>11</v>
      </c>
      <c r="E12" s="8" t="s">
        <v>29</v>
      </c>
      <c r="F12" s="8" t="s">
        <v>20</v>
      </c>
      <c r="G12" s="8" t="s">
        <v>10</v>
      </c>
      <c r="H12" s="8" t="s">
        <v>25</v>
      </c>
      <c r="I12" s="8" t="s">
        <v>31</v>
      </c>
      <c r="J12" s="8" t="s">
        <v>15</v>
      </c>
      <c r="K12" s="8" t="s">
        <v>30</v>
      </c>
      <c r="L12" s="8" t="s">
        <v>16</v>
      </c>
      <c r="M12" s="8" t="s">
        <v>19</v>
      </c>
      <c r="N12" s="8" t="s">
        <v>26</v>
      </c>
      <c r="O12" s="8" t="s">
        <v>18</v>
      </c>
      <c r="P12" s="8" t="s">
        <v>9</v>
      </c>
      <c r="Q12" s="8" t="s">
        <v>91</v>
      </c>
      <c r="R12" s="8" t="s">
        <v>17</v>
      </c>
      <c r="T12" s="12">
        <f t="shared" si="0"/>
        <v>1</v>
      </c>
      <c r="U12" s="12">
        <f t="shared" si="1"/>
        <v>1</v>
      </c>
      <c r="V12" s="12">
        <f t="shared" si="2"/>
        <v>1</v>
      </c>
      <c r="W12" s="12">
        <f t="shared" si="3"/>
        <v>0</v>
      </c>
      <c r="X12" s="12">
        <f t="shared" si="4"/>
        <v>1</v>
      </c>
      <c r="Y12" s="12">
        <f t="shared" si="5"/>
        <v>1</v>
      </c>
      <c r="Z12" s="12">
        <f t="shared" si="6"/>
        <v>1</v>
      </c>
      <c r="AA12" s="12">
        <f t="shared" si="7"/>
        <v>0</v>
      </c>
      <c r="AB12" s="12">
        <f t="shared" si="8"/>
        <v>1</v>
      </c>
      <c r="AC12" s="12">
        <f t="shared" si="9"/>
        <v>1</v>
      </c>
      <c r="AD12" s="12">
        <f t="shared" si="10"/>
        <v>0</v>
      </c>
      <c r="AE12" s="12">
        <f t="shared" si="11"/>
        <v>1</v>
      </c>
      <c r="AF12" s="12">
        <f t="shared" si="12"/>
        <v>1</v>
      </c>
      <c r="AG12" s="12">
        <f t="shared" si="13"/>
        <v>1</v>
      </c>
      <c r="AH12" s="12">
        <f t="shared" si="14"/>
        <v>1</v>
      </c>
      <c r="AI12" s="12">
        <f t="shared" si="15"/>
        <v>1</v>
      </c>
    </row>
    <row r="13" spans="1:35" x14ac:dyDescent="0.25">
      <c r="A13" s="9" t="s">
        <v>75</v>
      </c>
      <c r="B13" s="48" t="s">
        <v>67</v>
      </c>
      <c r="C13" s="35" t="s">
        <v>38</v>
      </c>
      <c r="D13" s="8" t="s">
        <v>38</v>
      </c>
      <c r="E13" s="8" t="s">
        <v>38</v>
      </c>
      <c r="F13" s="8" t="s">
        <v>38</v>
      </c>
      <c r="G13" s="8" t="s">
        <v>38</v>
      </c>
      <c r="H13" s="8" t="s">
        <v>38</v>
      </c>
      <c r="I13" s="8" t="s">
        <v>38</v>
      </c>
      <c r="J13" s="8" t="s">
        <v>38</v>
      </c>
      <c r="K13" s="8" t="s">
        <v>38</v>
      </c>
      <c r="L13" s="8" t="s">
        <v>38</v>
      </c>
      <c r="M13" s="8" t="s">
        <v>38</v>
      </c>
      <c r="N13" s="8" t="s">
        <v>38</v>
      </c>
      <c r="O13" s="8" t="s">
        <v>38</v>
      </c>
      <c r="P13" s="8" t="s">
        <v>38</v>
      </c>
      <c r="Q13" s="8" t="s">
        <v>38</v>
      </c>
      <c r="R13" s="8" t="s">
        <v>38</v>
      </c>
      <c r="T13" s="12">
        <f t="shared" si="0"/>
        <v>0</v>
      </c>
      <c r="U13" s="12">
        <f t="shared" si="1"/>
        <v>0</v>
      </c>
      <c r="V13" s="12">
        <f t="shared" si="2"/>
        <v>0</v>
      </c>
      <c r="W13" s="12">
        <f t="shared" si="3"/>
        <v>0</v>
      </c>
      <c r="X13" s="12">
        <f t="shared" si="4"/>
        <v>0</v>
      </c>
      <c r="Y13" s="12">
        <f t="shared" si="5"/>
        <v>0</v>
      </c>
      <c r="Z13" s="12">
        <f t="shared" si="6"/>
        <v>0</v>
      </c>
      <c r="AA13" s="12">
        <f t="shared" si="7"/>
        <v>0</v>
      </c>
      <c r="AB13" s="12">
        <f t="shared" si="8"/>
        <v>0</v>
      </c>
      <c r="AC13" s="12">
        <f t="shared" si="9"/>
        <v>0</v>
      </c>
      <c r="AD13" s="12">
        <f t="shared" si="10"/>
        <v>0</v>
      </c>
      <c r="AE13" s="12">
        <f t="shared" si="11"/>
        <v>0</v>
      </c>
      <c r="AF13" s="12">
        <f t="shared" si="12"/>
        <v>0</v>
      </c>
      <c r="AG13" s="12">
        <f t="shared" si="13"/>
        <v>0</v>
      </c>
      <c r="AH13" s="12">
        <f t="shared" si="14"/>
        <v>0</v>
      </c>
      <c r="AI13" s="12">
        <f t="shared" si="15"/>
        <v>0</v>
      </c>
    </row>
    <row r="14" spans="1:35" x14ac:dyDescent="0.25">
      <c r="A14" s="9" t="s">
        <v>76</v>
      </c>
      <c r="B14" s="36">
        <f t="shared" si="16"/>
        <v>13</v>
      </c>
      <c r="C14" s="35" t="s">
        <v>34</v>
      </c>
      <c r="D14" s="8" t="s">
        <v>11</v>
      </c>
      <c r="E14" s="8" t="s">
        <v>29</v>
      </c>
      <c r="F14" s="8" t="s">
        <v>20</v>
      </c>
      <c r="G14" s="8" t="s">
        <v>10</v>
      </c>
      <c r="H14" s="8" t="s">
        <v>25</v>
      </c>
      <c r="I14" s="8" t="s">
        <v>31</v>
      </c>
      <c r="J14" s="8" t="s">
        <v>23</v>
      </c>
      <c r="K14" s="8" t="s">
        <v>30</v>
      </c>
      <c r="L14" s="8" t="s">
        <v>16</v>
      </c>
      <c r="M14" s="8" t="s">
        <v>28</v>
      </c>
      <c r="N14" s="8" t="s">
        <v>26</v>
      </c>
      <c r="O14" s="8" t="s">
        <v>8</v>
      </c>
      <c r="P14" s="8" t="s">
        <v>9</v>
      </c>
      <c r="Q14" s="8" t="s">
        <v>91</v>
      </c>
      <c r="R14" s="8" t="s">
        <v>17</v>
      </c>
      <c r="T14" s="12">
        <f t="shared" si="0"/>
        <v>0</v>
      </c>
      <c r="U14" s="12">
        <f t="shared" si="1"/>
        <v>1</v>
      </c>
      <c r="V14" s="12">
        <f t="shared" si="2"/>
        <v>1</v>
      </c>
      <c r="W14" s="12">
        <f t="shared" si="3"/>
        <v>0</v>
      </c>
      <c r="X14" s="12">
        <f t="shared" si="4"/>
        <v>1</v>
      </c>
      <c r="Y14" s="12">
        <f t="shared" si="5"/>
        <v>1</v>
      </c>
      <c r="Z14" s="12">
        <f t="shared" si="6"/>
        <v>1</v>
      </c>
      <c r="AA14" s="12">
        <f t="shared" si="7"/>
        <v>1</v>
      </c>
      <c r="AB14" s="12">
        <f t="shared" si="8"/>
        <v>1</v>
      </c>
      <c r="AC14" s="12">
        <f t="shared" si="9"/>
        <v>1</v>
      </c>
      <c r="AD14" s="12">
        <f t="shared" si="10"/>
        <v>1</v>
      </c>
      <c r="AE14" s="12">
        <f t="shared" si="11"/>
        <v>1</v>
      </c>
      <c r="AF14" s="12">
        <f t="shared" si="12"/>
        <v>0</v>
      </c>
      <c r="AG14" s="12">
        <f t="shared" si="13"/>
        <v>1</v>
      </c>
      <c r="AH14" s="12">
        <f t="shared" si="14"/>
        <v>1</v>
      </c>
      <c r="AI14" s="12">
        <f t="shared" si="15"/>
        <v>1</v>
      </c>
    </row>
    <row r="15" spans="1:35" x14ac:dyDescent="0.25">
      <c r="A15" s="9" t="s">
        <v>77</v>
      </c>
      <c r="B15" s="36">
        <f t="shared" si="16"/>
        <v>12</v>
      </c>
      <c r="C15" s="35" t="s">
        <v>27</v>
      </c>
      <c r="D15" s="8" t="s">
        <v>11</v>
      </c>
      <c r="E15" s="8" t="s">
        <v>24</v>
      </c>
      <c r="F15" s="8" t="s">
        <v>33</v>
      </c>
      <c r="G15" s="8" t="s">
        <v>10</v>
      </c>
      <c r="H15" s="8" t="s">
        <v>25</v>
      </c>
      <c r="I15" s="8" t="s">
        <v>31</v>
      </c>
      <c r="J15" s="8" t="s">
        <v>15</v>
      </c>
      <c r="K15" s="8" t="s">
        <v>12</v>
      </c>
      <c r="L15" s="8" t="s">
        <v>16</v>
      </c>
      <c r="M15" s="8" t="s">
        <v>28</v>
      </c>
      <c r="N15" s="8" t="s">
        <v>90</v>
      </c>
      <c r="O15" s="8" t="s">
        <v>18</v>
      </c>
      <c r="P15" s="8" t="s">
        <v>9</v>
      </c>
      <c r="Q15" s="8" t="s">
        <v>91</v>
      </c>
      <c r="R15" s="8" t="s">
        <v>17</v>
      </c>
      <c r="T15" s="12">
        <f t="shared" si="0"/>
        <v>1</v>
      </c>
      <c r="U15" s="12">
        <f t="shared" si="1"/>
        <v>1</v>
      </c>
      <c r="V15" s="12">
        <f t="shared" si="2"/>
        <v>0</v>
      </c>
      <c r="W15" s="12">
        <f t="shared" si="3"/>
        <v>1</v>
      </c>
      <c r="X15" s="12">
        <f t="shared" si="4"/>
        <v>1</v>
      </c>
      <c r="Y15" s="12">
        <f t="shared" si="5"/>
        <v>1</v>
      </c>
      <c r="Z15" s="12">
        <f t="shared" si="6"/>
        <v>1</v>
      </c>
      <c r="AA15" s="12">
        <f t="shared" si="7"/>
        <v>0</v>
      </c>
      <c r="AB15" s="12">
        <f t="shared" si="8"/>
        <v>0</v>
      </c>
      <c r="AC15" s="12">
        <f t="shared" si="9"/>
        <v>1</v>
      </c>
      <c r="AD15" s="12">
        <f t="shared" si="10"/>
        <v>1</v>
      </c>
      <c r="AE15" s="12">
        <f t="shared" si="11"/>
        <v>0</v>
      </c>
      <c r="AF15" s="12">
        <f t="shared" si="12"/>
        <v>1</v>
      </c>
      <c r="AG15" s="12">
        <f t="shared" si="13"/>
        <v>1</v>
      </c>
      <c r="AH15" s="12">
        <f t="shared" si="14"/>
        <v>1</v>
      </c>
      <c r="AI15" s="12">
        <f t="shared" si="15"/>
        <v>1</v>
      </c>
    </row>
    <row r="16" spans="1:35" x14ac:dyDescent="0.25">
      <c r="A16" s="9" t="s">
        <v>78</v>
      </c>
      <c r="B16" s="36">
        <f t="shared" si="16"/>
        <v>13</v>
      </c>
      <c r="C16" s="35" t="s">
        <v>27</v>
      </c>
      <c r="D16" s="8" t="s">
        <v>37</v>
      </c>
      <c r="E16" s="8" t="s">
        <v>29</v>
      </c>
      <c r="F16" s="8" t="s">
        <v>33</v>
      </c>
      <c r="G16" s="8" t="s">
        <v>10</v>
      </c>
      <c r="H16" s="8" t="s">
        <v>22</v>
      </c>
      <c r="I16" s="8" t="s">
        <v>31</v>
      </c>
      <c r="J16" s="8" t="s">
        <v>23</v>
      </c>
      <c r="K16" s="8" t="s">
        <v>30</v>
      </c>
      <c r="L16" s="8" t="s">
        <v>16</v>
      </c>
      <c r="M16" s="8" t="s">
        <v>28</v>
      </c>
      <c r="N16" s="8" t="s">
        <v>90</v>
      </c>
      <c r="O16" s="8" t="s">
        <v>18</v>
      </c>
      <c r="P16" s="8" t="s">
        <v>9</v>
      </c>
      <c r="Q16" s="8" t="s">
        <v>91</v>
      </c>
      <c r="R16" s="8" t="s">
        <v>17</v>
      </c>
      <c r="T16" s="12">
        <f t="shared" si="0"/>
        <v>1</v>
      </c>
      <c r="U16" s="12">
        <f t="shared" si="1"/>
        <v>0</v>
      </c>
      <c r="V16" s="12">
        <f t="shared" si="2"/>
        <v>1</v>
      </c>
      <c r="W16" s="12">
        <f t="shared" si="3"/>
        <v>1</v>
      </c>
      <c r="X16" s="12">
        <f t="shared" si="4"/>
        <v>1</v>
      </c>
      <c r="Y16" s="12">
        <f t="shared" si="5"/>
        <v>0</v>
      </c>
      <c r="Z16" s="12">
        <f t="shared" si="6"/>
        <v>1</v>
      </c>
      <c r="AA16" s="12">
        <f t="shared" si="7"/>
        <v>1</v>
      </c>
      <c r="AB16" s="12">
        <f t="shared" si="8"/>
        <v>1</v>
      </c>
      <c r="AC16" s="12">
        <f t="shared" si="9"/>
        <v>1</v>
      </c>
      <c r="AD16" s="12">
        <f t="shared" si="10"/>
        <v>1</v>
      </c>
      <c r="AE16" s="12">
        <f t="shared" si="11"/>
        <v>0</v>
      </c>
      <c r="AF16" s="12">
        <f t="shared" si="12"/>
        <v>1</v>
      </c>
      <c r="AG16" s="12">
        <f t="shared" si="13"/>
        <v>1</v>
      </c>
      <c r="AH16" s="12">
        <f t="shared" si="14"/>
        <v>1</v>
      </c>
      <c r="AI16" s="12">
        <f t="shared" si="15"/>
        <v>1</v>
      </c>
    </row>
    <row r="17" spans="1:35" x14ac:dyDescent="0.25">
      <c r="A17" s="9" t="s">
        <v>79</v>
      </c>
      <c r="B17" s="36">
        <f t="shared" si="16"/>
        <v>9</v>
      </c>
      <c r="C17" s="35" t="s">
        <v>27</v>
      </c>
      <c r="D17" s="8" t="s">
        <v>11</v>
      </c>
      <c r="E17" s="8" t="s">
        <v>24</v>
      </c>
      <c r="F17" s="8" t="s">
        <v>33</v>
      </c>
      <c r="G17" s="8" t="s">
        <v>35</v>
      </c>
      <c r="H17" s="8" t="s">
        <v>25</v>
      </c>
      <c r="I17" s="8" t="s">
        <v>36</v>
      </c>
      <c r="J17" s="8" t="s">
        <v>23</v>
      </c>
      <c r="K17" s="8" t="s">
        <v>30</v>
      </c>
      <c r="L17" s="8" t="s">
        <v>14</v>
      </c>
      <c r="M17" s="8" t="s">
        <v>28</v>
      </c>
      <c r="N17" s="8" t="s">
        <v>90</v>
      </c>
      <c r="O17" s="8" t="s">
        <v>8</v>
      </c>
      <c r="P17" s="8" t="s">
        <v>9</v>
      </c>
      <c r="Q17" s="8" t="s">
        <v>91</v>
      </c>
      <c r="R17" s="8" t="s">
        <v>21</v>
      </c>
      <c r="T17" s="12">
        <f t="shared" si="0"/>
        <v>1</v>
      </c>
      <c r="U17" s="12">
        <f t="shared" si="1"/>
        <v>1</v>
      </c>
      <c r="V17" s="12">
        <f t="shared" si="2"/>
        <v>0</v>
      </c>
      <c r="W17" s="12">
        <f t="shared" si="3"/>
        <v>1</v>
      </c>
      <c r="X17" s="12">
        <f t="shared" si="4"/>
        <v>0</v>
      </c>
      <c r="Y17" s="12">
        <f t="shared" si="5"/>
        <v>1</v>
      </c>
      <c r="Z17" s="12">
        <f t="shared" si="6"/>
        <v>0</v>
      </c>
      <c r="AA17" s="12">
        <f t="shared" si="7"/>
        <v>1</v>
      </c>
      <c r="AB17" s="12">
        <f t="shared" si="8"/>
        <v>1</v>
      </c>
      <c r="AC17" s="12">
        <f t="shared" si="9"/>
        <v>0</v>
      </c>
      <c r="AD17" s="12">
        <f t="shared" si="10"/>
        <v>1</v>
      </c>
      <c r="AE17" s="12">
        <f t="shared" si="11"/>
        <v>0</v>
      </c>
      <c r="AF17" s="12">
        <f t="shared" si="12"/>
        <v>0</v>
      </c>
      <c r="AG17" s="12">
        <f t="shared" si="13"/>
        <v>1</v>
      </c>
      <c r="AH17" s="12">
        <f t="shared" si="14"/>
        <v>1</v>
      </c>
      <c r="AI17" s="12">
        <f t="shared" si="15"/>
        <v>0</v>
      </c>
    </row>
    <row r="18" spans="1:35" x14ac:dyDescent="0.25">
      <c r="A18" s="9" t="s">
        <v>80</v>
      </c>
      <c r="B18" s="36">
        <f t="shared" si="16"/>
        <v>14</v>
      </c>
      <c r="C18" s="35" t="s">
        <v>27</v>
      </c>
      <c r="D18" s="8" t="s">
        <v>11</v>
      </c>
      <c r="E18" s="8" t="s">
        <v>29</v>
      </c>
      <c r="F18" s="8" t="s">
        <v>20</v>
      </c>
      <c r="G18" s="8" t="s">
        <v>10</v>
      </c>
      <c r="H18" s="8" t="s">
        <v>25</v>
      </c>
      <c r="I18" s="8" t="s">
        <v>31</v>
      </c>
      <c r="J18" s="8" t="s">
        <v>23</v>
      </c>
      <c r="K18" s="8" t="s">
        <v>30</v>
      </c>
      <c r="L18" s="8" t="s">
        <v>16</v>
      </c>
      <c r="M18" s="8" t="s">
        <v>28</v>
      </c>
      <c r="N18" s="8" t="s">
        <v>90</v>
      </c>
      <c r="O18" s="8" t="s">
        <v>18</v>
      </c>
      <c r="P18" s="8" t="s">
        <v>9</v>
      </c>
      <c r="Q18" s="8" t="s">
        <v>91</v>
      </c>
      <c r="R18" s="8" t="s">
        <v>17</v>
      </c>
      <c r="T18" s="12">
        <f t="shared" si="0"/>
        <v>1</v>
      </c>
      <c r="U18" s="12">
        <f t="shared" si="1"/>
        <v>1</v>
      </c>
      <c r="V18" s="12">
        <f t="shared" si="2"/>
        <v>1</v>
      </c>
      <c r="W18" s="12">
        <f t="shared" si="3"/>
        <v>0</v>
      </c>
      <c r="X18" s="12">
        <f t="shared" si="4"/>
        <v>1</v>
      </c>
      <c r="Y18" s="12">
        <f t="shared" si="5"/>
        <v>1</v>
      </c>
      <c r="Z18" s="12">
        <f t="shared" si="6"/>
        <v>1</v>
      </c>
      <c r="AA18" s="12">
        <f t="shared" si="7"/>
        <v>1</v>
      </c>
      <c r="AB18" s="12">
        <f t="shared" si="8"/>
        <v>1</v>
      </c>
      <c r="AC18" s="12">
        <f t="shared" si="9"/>
        <v>1</v>
      </c>
      <c r="AD18" s="12">
        <f t="shared" si="10"/>
        <v>1</v>
      </c>
      <c r="AE18" s="12">
        <f t="shared" si="11"/>
        <v>0</v>
      </c>
      <c r="AF18" s="12">
        <f t="shared" si="12"/>
        <v>1</v>
      </c>
      <c r="AG18" s="12">
        <f t="shared" si="13"/>
        <v>1</v>
      </c>
      <c r="AH18" s="12">
        <f t="shared" si="14"/>
        <v>1</v>
      </c>
      <c r="AI18" s="12">
        <f t="shared" si="15"/>
        <v>1</v>
      </c>
    </row>
    <row r="19" spans="1:35" x14ac:dyDescent="0.25">
      <c r="A19" s="9" t="s">
        <v>81</v>
      </c>
      <c r="B19" s="36">
        <f t="shared" si="16"/>
        <v>12</v>
      </c>
      <c r="C19" s="35" t="s">
        <v>34</v>
      </c>
      <c r="D19" s="8" t="s">
        <v>11</v>
      </c>
      <c r="E19" s="8" t="s">
        <v>24</v>
      </c>
      <c r="F19" s="8" t="s">
        <v>20</v>
      </c>
      <c r="G19" s="8" t="s">
        <v>10</v>
      </c>
      <c r="H19" s="8" t="s">
        <v>25</v>
      </c>
      <c r="I19" s="8" t="s">
        <v>31</v>
      </c>
      <c r="J19" s="8" t="s">
        <v>23</v>
      </c>
      <c r="K19" s="8" t="s">
        <v>30</v>
      </c>
      <c r="L19" s="8" t="s">
        <v>16</v>
      </c>
      <c r="M19" s="8" t="s">
        <v>28</v>
      </c>
      <c r="N19" s="8" t="s">
        <v>26</v>
      </c>
      <c r="O19" s="8" t="s">
        <v>8</v>
      </c>
      <c r="P19" s="8" t="s">
        <v>9</v>
      </c>
      <c r="Q19" s="8" t="s">
        <v>91</v>
      </c>
      <c r="R19" s="8" t="s">
        <v>17</v>
      </c>
      <c r="T19" s="12">
        <f t="shared" si="0"/>
        <v>0</v>
      </c>
      <c r="U19" s="12">
        <f t="shared" si="1"/>
        <v>1</v>
      </c>
      <c r="V19" s="12">
        <f t="shared" si="2"/>
        <v>0</v>
      </c>
      <c r="W19" s="12">
        <f t="shared" si="3"/>
        <v>0</v>
      </c>
      <c r="X19" s="12">
        <f t="shared" si="4"/>
        <v>1</v>
      </c>
      <c r="Y19" s="12">
        <f t="shared" si="5"/>
        <v>1</v>
      </c>
      <c r="Z19" s="12">
        <f t="shared" si="6"/>
        <v>1</v>
      </c>
      <c r="AA19" s="12">
        <f t="shared" si="7"/>
        <v>1</v>
      </c>
      <c r="AB19" s="12">
        <f t="shared" si="8"/>
        <v>1</v>
      </c>
      <c r="AC19" s="12">
        <f t="shared" si="9"/>
        <v>1</v>
      </c>
      <c r="AD19" s="12">
        <f t="shared" si="10"/>
        <v>1</v>
      </c>
      <c r="AE19" s="12">
        <f t="shared" si="11"/>
        <v>1</v>
      </c>
      <c r="AF19" s="12">
        <f t="shared" si="12"/>
        <v>0</v>
      </c>
      <c r="AG19" s="12">
        <f t="shared" si="13"/>
        <v>1</v>
      </c>
      <c r="AH19" s="12">
        <f t="shared" si="14"/>
        <v>1</v>
      </c>
      <c r="AI19" s="12">
        <f t="shared" si="15"/>
        <v>1</v>
      </c>
    </row>
    <row r="20" spans="1:35" x14ac:dyDescent="0.25">
      <c r="A20" s="9" t="s">
        <v>82</v>
      </c>
      <c r="B20" s="48" t="s">
        <v>67</v>
      </c>
      <c r="C20" s="35" t="s">
        <v>38</v>
      </c>
      <c r="D20" s="8" t="s">
        <v>38</v>
      </c>
      <c r="E20" s="8" t="s">
        <v>38</v>
      </c>
      <c r="F20" s="8" t="s">
        <v>38</v>
      </c>
      <c r="G20" s="8" t="s">
        <v>38</v>
      </c>
      <c r="H20" s="8" t="s">
        <v>38</v>
      </c>
      <c r="I20" s="8" t="s">
        <v>38</v>
      </c>
      <c r="J20" s="8" t="s">
        <v>38</v>
      </c>
      <c r="K20" s="8" t="s">
        <v>38</v>
      </c>
      <c r="L20" s="8" t="s">
        <v>38</v>
      </c>
      <c r="M20" s="8" t="s">
        <v>38</v>
      </c>
      <c r="N20" s="8" t="s">
        <v>38</v>
      </c>
      <c r="O20" s="8" t="s">
        <v>38</v>
      </c>
      <c r="P20" s="8" t="s">
        <v>38</v>
      </c>
      <c r="Q20" s="8" t="s">
        <v>38</v>
      </c>
      <c r="R20" s="8" t="s">
        <v>38</v>
      </c>
      <c r="T20" s="12">
        <f t="shared" si="0"/>
        <v>0</v>
      </c>
      <c r="U20" s="12">
        <f t="shared" si="1"/>
        <v>0</v>
      </c>
      <c r="V20" s="12">
        <f t="shared" si="2"/>
        <v>0</v>
      </c>
      <c r="W20" s="12">
        <f t="shared" si="3"/>
        <v>0</v>
      </c>
      <c r="X20" s="12">
        <f t="shared" si="4"/>
        <v>0</v>
      </c>
      <c r="Y20" s="12">
        <f t="shared" si="5"/>
        <v>0</v>
      </c>
      <c r="Z20" s="12">
        <f t="shared" si="6"/>
        <v>0</v>
      </c>
      <c r="AA20" s="12">
        <f t="shared" si="7"/>
        <v>0</v>
      </c>
      <c r="AB20" s="12">
        <f t="shared" si="8"/>
        <v>0</v>
      </c>
      <c r="AC20" s="12">
        <f t="shared" si="9"/>
        <v>0</v>
      </c>
      <c r="AD20" s="12">
        <f t="shared" si="10"/>
        <v>0</v>
      </c>
      <c r="AE20" s="12">
        <f t="shared" si="11"/>
        <v>0</v>
      </c>
      <c r="AF20" s="12">
        <f t="shared" si="12"/>
        <v>0</v>
      </c>
      <c r="AG20" s="12">
        <f t="shared" si="13"/>
        <v>0</v>
      </c>
      <c r="AH20" s="12">
        <f t="shared" si="14"/>
        <v>0</v>
      </c>
      <c r="AI20" s="12">
        <f t="shared" si="15"/>
        <v>0</v>
      </c>
    </row>
    <row r="21" spans="1:35" x14ac:dyDescent="0.25">
      <c r="A21" s="9" t="s">
        <v>83</v>
      </c>
      <c r="B21" s="36">
        <f t="shared" si="16"/>
        <v>12</v>
      </c>
      <c r="C21" s="35" t="s">
        <v>34</v>
      </c>
      <c r="D21" s="8" t="s">
        <v>11</v>
      </c>
      <c r="E21" s="8" t="s">
        <v>24</v>
      </c>
      <c r="F21" s="8" t="s">
        <v>20</v>
      </c>
      <c r="G21" s="8" t="s">
        <v>10</v>
      </c>
      <c r="H21" s="8" t="s">
        <v>25</v>
      </c>
      <c r="I21" s="8" t="s">
        <v>31</v>
      </c>
      <c r="J21" s="8" t="s">
        <v>23</v>
      </c>
      <c r="K21" s="8" t="s">
        <v>30</v>
      </c>
      <c r="L21" s="8" t="s">
        <v>16</v>
      </c>
      <c r="M21" s="8" t="s">
        <v>28</v>
      </c>
      <c r="N21" s="8" t="s">
        <v>26</v>
      </c>
      <c r="O21" s="8" t="s">
        <v>8</v>
      </c>
      <c r="P21" s="8" t="s">
        <v>9</v>
      </c>
      <c r="Q21" s="8" t="s">
        <v>91</v>
      </c>
      <c r="R21" s="8" t="s">
        <v>17</v>
      </c>
      <c r="T21" s="12">
        <f t="shared" si="0"/>
        <v>0</v>
      </c>
      <c r="U21" s="12">
        <f t="shared" si="1"/>
        <v>1</v>
      </c>
      <c r="V21" s="12">
        <f t="shared" si="2"/>
        <v>0</v>
      </c>
      <c r="W21" s="12">
        <f t="shared" si="3"/>
        <v>0</v>
      </c>
      <c r="X21" s="12">
        <f t="shared" si="4"/>
        <v>1</v>
      </c>
      <c r="Y21" s="12">
        <f t="shared" si="5"/>
        <v>1</v>
      </c>
      <c r="Z21" s="12">
        <f t="shared" si="6"/>
        <v>1</v>
      </c>
      <c r="AA21" s="12">
        <f t="shared" si="7"/>
        <v>1</v>
      </c>
      <c r="AB21" s="12">
        <f t="shared" si="8"/>
        <v>1</v>
      </c>
      <c r="AC21" s="12">
        <f t="shared" si="9"/>
        <v>1</v>
      </c>
      <c r="AD21" s="12">
        <f t="shared" si="10"/>
        <v>1</v>
      </c>
      <c r="AE21" s="12">
        <f t="shared" si="11"/>
        <v>1</v>
      </c>
      <c r="AF21" s="12">
        <f t="shared" si="12"/>
        <v>0</v>
      </c>
      <c r="AG21" s="12">
        <f t="shared" si="13"/>
        <v>1</v>
      </c>
      <c r="AH21" s="12">
        <f t="shared" si="14"/>
        <v>1</v>
      </c>
      <c r="AI21" s="12">
        <f t="shared" si="15"/>
        <v>1</v>
      </c>
    </row>
    <row r="22" spans="1:35" x14ac:dyDescent="0.25">
      <c r="A22" s="9" t="s">
        <v>4</v>
      </c>
      <c r="B22" s="36">
        <f t="shared" si="16"/>
        <v>13</v>
      </c>
      <c r="C22" s="35" t="s">
        <v>27</v>
      </c>
      <c r="D22" s="8" t="s">
        <v>11</v>
      </c>
      <c r="E22" s="8" t="s">
        <v>24</v>
      </c>
      <c r="F22" s="8" t="s">
        <v>20</v>
      </c>
      <c r="G22" s="8" t="s">
        <v>10</v>
      </c>
      <c r="H22" s="8" t="s">
        <v>25</v>
      </c>
      <c r="I22" s="8" t="s">
        <v>31</v>
      </c>
      <c r="J22" s="8" t="s">
        <v>23</v>
      </c>
      <c r="K22" s="8" t="s">
        <v>30</v>
      </c>
      <c r="L22" s="8" t="s">
        <v>16</v>
      </c>
      <c r="M22" s="8" t="s">
        <v>28</v>
      </c>
      <c r="N22" s="8" t="s">
        <v>26</v>
      </c>
      <c r="O22" s="8" t="s">
        <v>8</v>
      </c>
      <c r="P22" s="8" t="s">
        <v>9</v>
      </c>
      <c r="Q22" s="8" t="s">
        <v>91</v>
      </c>
      <c r="R22" s="8" t="s">
        <v>17</v>
      </c>
      <c r="T22" s="12">
        <f t="shared" si="0"/>
        <v>1</v>
      </c>
      <c r="U22" s="12">
        <f t="shared" si="1"/>
        <v>1</v>
      </c>
      <c r="V22" s="12">
        <f t="shared" si="2"/>
        <v>0</v>
      </c>
      <c r="W22" s="12">
        <f t="shared" si="3"/>
        <v>0</v>
      </c>
      <c r="X22" s="12">
        <f t="shared" si="4"/>
        <v>1</v>
      </c>
      <c r="Y22" s="12">
        <f t="shared" si="5"/>
        <v>1</v>
      </c>
      <c r="Z22" s="12">
        <f t="shared" si="6"/>
        <v>1</v>
      </c>
      <c r="AA22" s="12">
        <f t="shared" si="7"/>
        <v>1</v>
      </c>
      <c r="AB22" s="12">
        <f t="shared" si="8"/>
        <v>1</v>
      </c>
      <c r="AC22" s="12">
        <f t="shared" si="9"/>
        <v>1</v>
      </c>
      <c r="AD22" s="12">
        <f t="shared" si="10"/>
        <v>1</v>
      </c>
      <c r="AE22" s="12">
        <f t="shared" si="11"/>
        <v>1</v>
      </c>
      <c r="AF22" s="12">
        <f t="shared" si="12"/>
        <v>0</v>
      </c>
      <c r="AG22" s="12">
        <f t="shared" si="13"/>
        <v>1</v>
      </c>
      <c r="AH22" s="12">
        <f t="shared" si="14"/>
        <v>1</v>
      </c>
      <c r="AI22" s="12">
        <f t="shared" si="15"/>
        <v>1</v>
      </c>
    </row>
    <row r="23" spans="1:35" x14ac:dyDescent="0.25">
      <c r="A23" s="9" t="s">
        <v>5</v>
      </c>
      <c r="B23" s="36">
        <f t="shared" si="16"/>
        <v>15</v>
      </c>
      <c r="C23" s="35" t="s">
        <v>27</v>
      </c>
      <c r="D23" s="8" t="s">
        <v>11</v>
      </c>
      <c r="E23" s="8" t="s">
        <v>24</v>
      </c>
      <c r="F23" s="8" t="s">
        <v>33</v>
      </c>
      <c r="G23" s="8" t="s">
        <v>10</v>
      </c>
      <c r="H23" s="8" t="s">
        <v>25</v>
      </c>
      <c r="I23" s="8" t="s">
        <v>31</v>
      </c>
      <c r="J23" s="8" t="s">
        <v>23</v>
      </c>
      <c r="K23" s="8" t="s">
        <v>30</v>
      </c>
      <c r="L23" s="8" t="s">
        <v>16</v>
      </c>
      <c r="M23" s="8" t="s">
        <v>28</v>
      </c>
      <c r="N23" s="8" t="s">
        <v>26</v>
      </c>
      <c r="O23" s="8" t="s">
        <v>18</v>
      </c>
      <c r="P23" s="8" t="s">
        <v>9</v>
      </c>
      <c r="Q23" s="8" t="s">
        <v>91</v>
      </c>
      <c r="R23" s="8" t="s">
        <v>17</v>
      </c>
      <c r="T23" s="12">
        <f t="shared" si="0"/>
        <v>1</v>
      </c>
      <c r="U23" s="12">
        <f t="shared" si="1"/>
        <v>1</v>
      </c>
      <c r="V23" s="12">
        <f t="shared" si="2"/>
        <v>0</v>
      </c>
      <c r="W23" s="12">
        <f t="shared" si="3"/>
        <v>1</v>
      </c>
      <c r="X23" s="12">
        <f t="shared" si="4"/>
        <v>1</v>
      </c>
      <c r="Y23" s="12">
        <f t="shared" si="5"/>
        <v>1</v>
      </c>
      <c r="Z23" s="12">
        <f t="shared" si="6"/>
        <v>1</v>
      </c>
      <c r="AA23" s="12">
        <f t="shared" si="7"/>
        <v>1</v>
      </c>
      <c r="AB23" s="12">
        <f t="shared" si="8"/>
        <v>1</v>
      </c>
      <c r="AC23" s="12">
        <f t="shared" si="9"/>
        <v>1</v>
      </c>
      <c r="AD23" s="12">
        <f t="shared" si="10"/>
        <v>1</v>
      </c>
      <c r="AE23" s="12">
        <f t="shared" si="11"/>
        <v>1</v>
      </c>
      <c r="AF23" s="12">
        <f t="shared" si="12"/>
        <v>1</v>
      </c>
      <c r="AG23" s="12">
        <f t="shared" si="13"/>
        <v>1</v>
      </c>
      <c r="AH23" s="12">
        <f t="shared" si="14"/>
        <v>1</v>
      </c>
      <c r="AI23" s="12">
        <f t="shared" si="15"/>
        <v>1</v>
      </c>
    </row>
    <row r="24" spans="1:35" x14ac:dyDescent="0.25">
      <c r="A24" s="9" t="s">
        <v>84</v>
      </c>
      <c r="B24" s="36">
        <f t="shared" si="16"/>
        <v>15</v>
      </c>
      <c r="C24" s="35" t="s">
        <v>27</v>
      </c>
      <c r="D24" s="8" t="s">
        <v>11</v>
      </c>
      <c r="E24" s="8" t="s">
        <v>29</v>
      </c>
      <c r="F24" s="8" t="s">
        <v>33</v>
      </c>
      <c r="G24" s="8" t="s">
        <v>10</v>
      </c>
      <c r="H24" s="8" t="s">
        <v>25</v>
      </c>
      <c r="I24" s="8" t="s">
        <v>31</v>
      </c>
      <c r="J24" s="8" t="s">
        <v>23</v>
      </c>
      <c r="K24" s="8" t="s">
        <v>30</v>
      </c>
      <c r="L24" s="8" t="s">
        <v>16</v>
      </c>
      <c r="M24" s="8" t="s">
        <v>28</v>
      </c>
      <c r="N24" s="8" t="s">
        <v>26</v>
      </c>
      <c r="O24" s="8" t="s">
        <v>18</v>
      </c>
      <c r="P24" s="8" t="s">
        <v>9</v>
      </c>
      <c r="Q24" s="8" t="s">
        <v>91</v>
      </c>
      <c r="R24" s="8" t="s">
        <v>21</v>
      </c>
      <c r="T24" s="12">
        <f t="shared" si="0"/>
        <v>1</v>
      </c>
      <c r="U24" s="12">
        <f t="shared" si="1"/>
        <v>1</v>
      </c>
      <c r="V24" s="12">
        <f t="shared" si="2"/>
        <v>1</v>
      </c>
      <c r="W24" s="12">
        <f t="shared" si="3"/>
        <v>1</v>
      </c>
      <c r="X24" s="12">
        <f t="shared" si="4"/>
        <v>1</v>
      </c>
      <c r="Y24" s="12">
        <f t="shared" si="5"/>
        <v>1</v>
      </c>
      <c r="Z24" s="12">
        <f t="shared" si="6"/>
        <v>1</v>
      </c>
      <c r="AA24" s="12">
        <f t="shared" si="7"/>
        <v>1</v>
      </c>
      <c r="AB24" s="12">
        <f t="shared" si="8"/>
        <v>1</v>
      </c>
      <c r="AC24" s="12">
        <f t="shared" si="9"/>
        <v>1</v>
      </c>
      <c r="AD24" s="12">
        <f t="shared" si="10"/>
        <v>1</v>
      </c>
      <c r="AE24" s="12">
        <f t="shared" si="11"/>
        <v>1</v>
      </c>
      <c r="AF24" s="12">
        <f t="shared" si="12"/>
        <v>1</v>
      </c>
      <c r="AG24" s="12">
        <f t="shared" si="13"/>
        <v>1</v>
      </c>
      <c r="AH24" s="12">
        <f t="shared" si="14"/>
        <v>1</v>
      </c>
      <c r="AI24" s="12">
        <f t="shared" si="15"/>
        <v>0</v>
      </c>
    </row>
    <row r="25" spans="1:35" x14ac:dyDescent="0.25">
      <c r="A25" s="9" t="s">
        <v>6</v>
      </c>
      <c r="B25" s="36">
        <f t="shared" si="16"/>
        <v>13</v>
      </c>
      <c r="C25" s="35" t="s">
        <v>34</v>
      </c>
      <c r="D25" s="8" t="s">
        <v>11</v>
      </c>
      <c r="E25" s="8" t="s">
        <v>24</v>
      </c>
      <c r="F25" s="8" t="s">
        <v>20</v>
      </c>
      <c r="G25" s="8" t="s">
        <v>10</v>
      </c>
      <c r="H25" s="8" t="s">
        <v>25</v>
      </c>
      <c r="I25" s="8" t="s">
        <v>31</v>
      </c>
      <c r="J25" s="8" t="s">
        <v>23</v>
      </c>
      <c r="K25" s="8" t="s">
        <v>30</v>
      </c>
      <c r="L25" s="8" t="s">
        <v>16</v>
      </c>
      <c r="M25" s="8" t="s">
        <v>28</v>
      </c>
      <c r="N25" s="8" t="s">
        <v>26</v>
      </c>
      <c r="O25" s="8" t="s">
        <v>18</v>
      </c>
      <c r="P25" s="8" t="s">
        <v>9</v>
      </c>
      <c r="Q25" s="8" t="s">
        <v>91</v>
      </c>
      <c r="R25" s="8" t="s">
        <v>17</v>
      </c>
      <c r="T25" s="12">
        <f t="shared" si="0"/>
        <v>0</v>
      </c>
      <c r="U25" s="12">
        <f t="shared" si="1"/>
        <v>1</v>
      </c>
      <c r="V25" s="12">
        <f t="shared" si="2"/>
        <v>0</v>
      </c>
      <c r="W25" s="12">
        <f t="shared" si="3"/>
        <v>0</v>
      </c>
      <c r="X25" s="12">
        <f t="shared" si="4"/>
        <v>1</v>
      </c>
      <c r="Y25" s="12">
        <f t="shared" si="5"/>
        <v>1</v>
      </c>
      <c r="Z25" s="12">
        <f t="shared" si="6"/>
        <v>1</v>
      </c>
      <c r="AA25" s="12">
        <f t="shared" si="7"/>
        <v>1</v>
      </c>
      <c r="AB25" s="12">
        <f t="shared" si="8"/>
        <v>1</v>
      </c>
      <c r="AC25" s="12">
        <f t="shared" si="9"/>
        <v>1</v>
      </c>
      <c r="AD25" s="12">
        <f t="shared" si="10"/>
        <v>1</v>
      </c>
      <c r="AE25" s="12">
        <f t="shared" si="11"/>
        <v>1</v>
      </c>
      <c r="AF25" s="12">
        <f t="shared" si="12"/>
        <v>1</v>
      </c>
      <c r="AG25" s="12">
        <f t="shared" si="13"/>
        <v>1</v>
      </c>
      <c r="AH25" s="12">
        <f t="shared" si="14"/>
        <v>1</v>
      </c>
      <c r="AI25" s="12">
        <f t="shared" si="15"/>
        <v>1</v>
      </c>
    </row>
    <row r="26" spans="1:35" x14ac:dyDescent="0.25">
      <c r="A26" s="9" t="s">
        <v>85</v>
      </c>
      <c r="B26" s="36">
        <f t="shared" si="16"/>
        <v>11</v>
      </c>
      <c r="C26" s="35" t="s">
        <v>27</v>
      </c>
      <c r="D26" s="8" t="s">
        <v>11</v>
      </c>
      <c r="E26" s="8" t="s">
        <v>24</v>
      </c>
      <c r="F26" s="8" t="s">
        <v>20</v>
      </c>
      <c r="G26" s="8" t="s">
        <v>10</v>
      </c>
      <c r="H26" s="8" t="s">
        <v>25</v>
      </c>
      <c r="I26" s="8" t="s">
        <v>31</v>
      </c>
      <c r="J26" s="8" t="s">
        <v>23</v>
      </c>
      <c r="K26" s="8" t="s">
        <v>30</v>
      </c>
      <c r="L26" s="8" t="s">
        <v>16</v>
      </c>
      <c r="M26" s="8" t="s">
        <v>19</v>
      </c>
      <c r="N26" s="8" t="s">
        <v>90</v>
      </c>
      <c r="O26" s="8" t="s">
        <v>8</v>
      </c>
      <c r="P26" s="8" t="s">
        <v>9</v>
      </c>
      <c r="Q26" s="8" t="s">
        <v>91</v>
      </c>
      <c r="R26" s="8" t="s">
        <v>17</v>
      </c>
      <c r="T26" s="12">
        <f t="shared" si="0"/>
        <v>1</v>
      </c>
      <c r="U26" s="12">
        <f t="shared" si="1"/>
        <v>1</v>
      </c>
      <c r="V26" s="12">
        <f t="shared" si="2"/>
        <v>0</v>
      </c>
      <c r="W26" s="12">
        <f t="shared" si="3"/>
        <v>0</v>
      </c>
      <c r="X26" s="12">
        <f t="shared" si="4"/>
        <v>1</v>
      </c>
      <c r="Y26" s="12">
        <f t="shared" si="5"/>
        <v>1</v>
      </c>
      <c r="Z26" s="12">
        <f t="shared" si="6"/>
        <v>1</v>
      </c>
      <c r="AA26" s="12">
        <f t="shared" si="7"/>
        <v>1</v>
      </c>
      <c r="AB26" s="12">
        <f t="shared" si="8"/>
        <v>1</v>
      </c>
      <c r="AC26" s="12">
        <f t="shared" si="9"/>
        <v>1</v>
      </c>
      <c r="AD26" s="12">
        <f t="shared" si="10"/>
        <v>0</v>
      </c>
      <c r="AE26" s="12">
        <f t="shared" si="11"/>
        <v>0</v>
      </c>
      <c r="AF26" s="12">
        <f t="shared" si="12"/>
        <v>0</v>
      </c>
      <c r="AG26" s="12">
        <f t="shared" si="13"/>
        <v>1</v>
      </c>
      <c r="AH26" s="12">
        <f t="shared" si="14"/>
        <v>1</v>
      </c>
      <c r="AI26" s="12">
        <f t="shared" si="15"/>
        <v>1</v>
      </c>
    </row>
    <row r="27" spans="1:35" x14ac:dyDescent="0.25">
      <c r="A27" s="9" t="s">
        <v>86</v>
      </c>
      <c r="B27" s="36">
        <f t="shared" si="16"/>
        <v>15</v>
      </c>
      <c r="C27" s="35" t="s">
        <v>27</v>
      </c>
      <c r="D27" s="8" t="s">
        <v>11</v>
      </c>
      <c r="E27" s="8" t="s">
        <v>24</v>
      </c>
      <c r="F27" s="8" t="s">
        <v>33</v>
      </c>
      <c r="G27" s="8" t="s">
        <v>10</v>
      </c>
      <c r="H27" s="8" t="s">
        <v>25</v>
      </c>
      <c r="I27" s="8" t="s">
        <v>31</v>
      </c>
      <c r="J27" s="8" t="s">
        <v>23</v>
      </c>
      <c r="K27" s="8" t="s">
        <v>30</v>
      </c>
      <c r="L27" s="8" t="s">
        <v>16</v>
      </c>
      <c r="M27" s="8" t="s">
        <v>28</v>
      </c>
      <c r="N27" s="8" t="s">
        <v>26</v>
      </c>
      <c r="O27" s="8" t="s">
        <v>18</v>
      </c>
      <c r="P27" s="8" t="s">
        <v>9</v>
      </c>
      <c r="Q27" s="8" t="s">
        <v>91</v>
      </c>
      <c r="R27" s="8" t="s">
        <v>17</v>
      </c>
      <c r="T27" s="12">
        <f t="shared" si="0"/>
        <v>1</v>
      </c>
      <c r="U27" s="12">
        <f t="shared" si="1"/>
        <v>1</v>
      </c>
      <c r="V27" s="12">
        <f t="shared" si="2"/>
        <v>0</v>
      </c>
      <c r="W27" s="12">
        <f t="shared" si="3"/>
        <v>1</v>
      </c>
      <c r="X27" s="12">
        <f t="shared" si="4"/>
        <v>1</v>
      </c>
      <c r="Y27" s="12">
        <f t="shared" si="5"/>
        <v>1</v>
      </c>
      <c r="Z27" s="12">
        <f t="shared" si="6"/>
        <v>1</v>
      </c>
      <c r="AA27" s="12">
        <f t="shared" si="7"/>
        <v>1</v>
      </c>
      <c r="AB27" s="12">
        <f t="shared" si="8"/>
        <v>1</v>
      </c>
      <c r="AC27" s="12">
        <f t="shared" si="9"/>
        <v>1</v>
      </c>
      <c r="AD27" s="12">
        <f t="shared" si="10"/>
        <v>1</v>
      </c>
      <c r="AE27" s="12">
        <f t="shared" si="11"/>
        <v>1</v>
      </c>
      <c r="AF27" s="12">
        <f t="shared" si="12"/>
        <v>1</v>
      </c>
      <c r="AG27" s="12">
        <f t="shared" si="13"/>
        <v>1</v>
      </c>
      <c r="AH27" s="12">
        <f t="shared" si="14"/>
        <v>1</v>
      </c>
      <c r="AI27" s="12">
        <f t="shared" si="15"/>
        <v>1</v>
      </c>
    </row>
    <row r="28" spans="1:35" x14ac:dyDescent="0.25">
      <c r="A28" s="9" t="s">
        <v>87</v>
      </c>
      <c r="B28" s="51">
        <v>5</v>
      </c>
      <c r="C28" s="35" t="s">
        <v>38</v>
      </c>
      <c r="D28" s="8" t="s">
        <v>38</v>
      </c>
      <c r="E28" s="8" t="s">
        <v>38</v>
      </c>
      <c r="F28" s="8" t="s">
        <v>38</v>
      </c>
      <c r="G28" s="8" t="s">
        <v>38</v>
      </c>
      <c r="H28" s="8" t="s">
        <v>38</v>
      </c>
      <c r="I28" s="8" t="s">
        <v>38</v>
      </c>
      <c r="J28" s="8" t="s">
        <v>38</v>
      </c>
      <c r="K28" s="8" t="s">
        <v>38</v>
      </c>
      <c r="L28" s="8" t="s">
        <v>38</v>
      </c>
      <c r="M28" s="8" t="s">
        <v>38</v>
      </c>
      <c r="N28" s="8" t="s">
        <v>38</v>
      </c>
      <c r="O28" s="8" t="s">
        <v>38</v>
      </c>
      <c r="P28" s="8" t="s">
        <v>38</v>
      </c>
      <c r="Q28" s="8" t="s">
        <v>38</v>
      </c>
      <c r="R28" s="8" t="s">
        <v>38</v>
      </c>
      <c r="T28" s="12">
        <f t="shared" si="0"/>
        <v>0</v>
      </c>
      <c r="U28" s="12">
        <f t="shared" si="1"/>
        <v>0</v>
      </c>
      <c r="V28" s="12">
        <f t="shared" si="2"/>
        <v>0</v>
      </c>
      <c r="W28" s="12">
        <f t="shared" si="3"/>
        <v>0</v>
      </c>
      <c r="X28" s="12">
        <f t="shared" si="4"/>
        <v>0</v>
      </c>
      <c r="Y28" s="12">
        <f t="shared" si="5"/>
        <v>0</v>
      </c>
      <c r="Z28" s="12">
        <f t="shared" si="6"/>
        <v>0</v>
      </c>
      <c r="AA28" s="12">
        <f t="shared" si="7"/>
        <v>0</v>
      </c>
      <c r="AB28" s="12">
        <f t="shared" si="8"/>
        <v>0</v>
      </c>
      <c r="AC28" s="12">
        <f t="shared" si="9"/>
        <v>0</v>
      </c>
      <c r="AD28" s="12">
        <f t="shared" si="10"/>
        <v>0</v>
      </c>
      <c r="AE28" s="12">
        <f t="shared" si="11"/>
        <v>0</v>
      </c>
      <c r="AF28" s="12">
        <f t="shared" si="12"/>
        <v>0</v>
      </c>
      <c r="AG28" s="12">
        <f t="shared" si="13"/>
        <v>0</v>
      </c>
      <c r="AH28" s="12">
        <f t="shared" si="14"/>
        <v>0</v>
      </c>
      <c r="AI28" s="12">
        <f t="shared" si="15"/>
        <v>0</v>
      </c>
    </row>
    <row r="29" spans="1:35" ht="15.75" thickBot="1" x14ac:dyDescent="0.3">
      <c r="A29" s="37" t="s">
        <v>88</v>
      </c>
      <c r="B29" s="38">
        <f t="shared" si="16"/>
        <v>14</v>
      </c>
      <c r="C29" s="35" t="s">
        <v>27</v>
      </c>
      <c r="D29" s="8" t="s">
        <v>11</v>
      </c>
      <c r="E29" s="8" t="s">
        <v>24</v>
      </c>
      <c r="F29" s="8" t="s">
        <v>20</v>
      </c>
      <c r="G29" s="8" t="s">
        <v>10</v>
      </c>
      <c r="H29" s="8" t="s">
        <v>25</v>
      </c>
      <c r="I29" s="8" t="s">
        <v>31</v>
      </c>
      <c r="J29" s="8" t="s">
        <v>23</v>
      </c>
      <c r="K29" s="8" t="s">
        <v>30</v>
      </c>
      <c r="L29" s="8" t="s">
        <v>16</v>
      </c>
      <c r="M29" s="8" t="s">
        <v>28</v>
      </c>
      <c r="N29" s="8" t="s">
        <v>26</v>
      </c>
      <c r="O29" s="8" t="s">
        <v>18</v>
      </c>
      <c r="P29" s="8" t="s">
        <v>9</v>
      </c>
      <c r="Q29" s="8" t="s">
        <v>91</v>
      </c>
      <c r="R29" s="8" t="s">
        <v>17</v>
      </c>
      <c r="T29" s="12">
        <f t="shared" si="0"/>
        <v>1</v>
      </c>
      <c r="U29" s="12">
        <f t="shared" si="1"/>
        <v>1</v>
      </c>
      <c r="V29" s="12">
        <f t="shared" si="2"/>
        <v>0</v>
      </c>
      <c r="W29" s="12">
        <f t="shared" si="3"/>
        <v>0</v>
      </c>
      <c r="X29" s="12">
        <f t="shared" si="4"/>
        <v>1</v>
      </c>
      <c r="Y29" s="12">
        <f t="shared" si="5"/>
        <v>1</v>
      </c>
      <c r="Z29" s="12">
        <f t="shared" si="6"/>
        <v>1</v>
      </c>
      <c r="AA29" s="12">
        <f t="shared" si="7"/>
        <v>1</v>
      </c>
      <c r="AB29" s="12">
        <f t="shared" si="8"/>
        <v>1</v>
      </c>
      <c r="AC29" s="12">
        <f t="shared" si="9"/>
        <v>1</v>
      </c>
      <c r="AD29" s="12">
        <f t="shared" si="10"/>
        <v>1</v>
      </c>
      <c r="AE29" s="12">
        <f t="shared" si="11"/>
        <v>1</v>
      </c>
      <c r="AF29" s="12">
        <f t="shared" si="12"/>
        <v>1</v>
      </c>
      <c r="AG29" s="12">
        <f t="shared" si="13"/>
        <v>1</v>
      </c>
      <c r="AH29" s="12">
        <f t="shared" si="14"/>
        <v>1</v>
      </c>
      <c r="AI29" s="12">
        <f t="shared" si="15"/>
        <v>1</v>
      </c>
    </row>
    <row r="30" spans="1:35" x14ac:dyDescent="0.25">
      <c r="A30" s="31" t="s">
        <v>123</v>
      </c>
    </row>
    <row r="31" spans="1:35" x14ac:dyDescent="0.25">
      <c r="A31" s="30"/>
      <c r="C31" s="8" t="s">
        <v>27</v>
      </c>
      <c r="D31" s="8" t="s">
        <v>11</v>
      </c>
      <c r="E31" s="8" t="s">
        <v>29</v>
      </c>
      <c r="F31" s="8" t="s">
        <v>33</v>
      </c>
      <c r="G31" s="8" t="s">
        <v>10</v>
      </c>
      <c r="H31" s="8" t="s">
        <v>25</v>
      </c>
      <c r="I31" s="8" t="s">
        <v>31</v>
      </c>
      <c r="J31" s="8" t="s">
        <v>23</v>
      </c>
      <c r="K31" s="8" t="s">
        <v>30</v>
      </c>
      <c r="L31" s="8" t="s">
        <v>16</v>
      </c>
      <c r="M31" s="8" t="s">
        <v>28</v>
      </c>
      <c r="N31" s="8" t="s">
        <v>26</v>
      </c>
      <c r="O31" s="8" t="s">
        <v>18</v>
      </c>
      <c r="P31" s="8" t="s">
        <v>9</v>
      </c>
      <c r="Q31" s="8" t="s">
        <v>91</v>
      </c>
      <c r="R31" s="8" t="s">
        <v>17</v>
      </c>
    </row>
    <row r="32" spans="1:35" x14ac:dyDescent="0.25">
      <c r="A32" s="39"/>
      <c r="C32" s="12">
        <v>1</v>
      </c>
      <c r="D32" s="12">
        <v>1</v>
      </c>
      <c r="E32" s="12">
        <v>1</v>
      </c>
      <c r="F32" s="12">
        <v>1</v>
      </c>
      <c r="G32" s="12">
        <v>1</v>
      </c>
      <c r="H32" s="12">
        <v>1</v>
      </c>
      <c r="I32" s="12">
        <v>1</v>
      </c>
      <c r="J32" s="12">
        <v>1</v>
      </c>
      <c r="K32" s="12">
        <v>1</v>
      </c>
      <c r="L32" s="12">
        <v>1</v>
      </c>
      <c r="M32" s="12">
        <v>1</v>
      </c>
      <c r="N32" s="12">
        <v>1</v>
      </c>
      <c r="O32" s="12">
        <v>1</v>
      </c>
      <c r="P32" s="12">
        <v>1</v>
      </c>
      <c r="Q32" s="12">
        <v>1</v>
      </c>
      <c r="R32" s="12">
        <v>1</v>
      </c>
    </row>
  </sheetData>
  <conditionalFormatting sqref="C3:C29">
    <cfRule type="cellIs" dxfId="90" priority="1" operator="notEqual">
      <formula>$C$31</formula>
    </cfRule>
  </conditionalFormatting>
  <conditionalFormatting sqref="D3:D29">
    <cfRule type="cellIs" dxfId="89" priority="2" operator="notEqual">
      <formula>$D$31</formula>
    </cfRule>
  </conditionalFormatting>
  <conditionalFormatting sqref="E3:E29">
    <cfRule type="cellIs" dxfId="88" priority="3" operator="notEqual">
      <formula>$E$31</formula>
    </cfRule>
  </conditionalFormatting>
  <conditionalFormatting sqref="F3:F29">
    <cfRule type="cellIs" dxfId="87" priority="4" operator="notEqual">
      <formula>$F$31</formula>
    </cfRule>
  </conditionalFormatting>
  <conditionalFormatting sqref="G3:G29">
    <cfRule type="cellIs" dxfId="86" priority="5" operator="notEqual">
      <formula>$G$31</formula>
    </cfRule>
  </conditionalFormatting>
  <conditionalFormatting sqref="H3:H29">
    <cfRule type="cellIs" dxfId="85" priority="6" operator="notEqual">
      <formula>$H$31</formula>
    </cfRule>
  </conditionalFormatting>
  <conditionalFormatting sqref="I3:I29">
    <cfRule type="cellIs" dxfId="84" priority="7" operator="notEqual">
      <formula>$I$31</formula>
    </cfRule>
  </conditionalFormatting>
  <conditionalFormatting sqref="J3:J29">
    <cfRule type="cellIs" dxfId="83" priority="8" operator="notEqual">
      <formula>$J$31</formula>
    </cfRule>
  </conditionalFormatting>
  <conditionalFormatting sqref="K3:K29">
    <cfRule type="cellIs" dxfId="82" priority="9" operator="notEqual">
      <formula>$K$31</formula>
    </cfRule>
  </conditionalFormatting>
  <conditionalFormatting sqref="L3:L29">
    <cfRule type="cellIs" dxfId="81" priority="10" operator="notEqual">
      <formula>$L$31</formula>
    </cfRule>
  </conditionalFormatting>
  <conditionalFormatting sqref="M3:M29">
    <cfRule type="cellIs" dxfId="80" priority="11" operator="notEqual">
      <formula>$M$31</formula>
    </cfRule>
  </conditionalFormatting>
  <conditionalFormatting sqref="N3:N29">
    <cfRule type="cellIs" dxfId="79" priority="12" operator="notEqual">
      <formula>$N$31</formula>
    </cfRule>
  </conditionalFormatting>
  <conditionalFormatting sqref="O3:O29">
    <cfRule type="cellIs" dxfId="78" priority="13" operator="notEqual">
      <formula>$O$31</formula>
    </cfRule>
  </conditionalFormatting>
  <conditionalFormatting sqref="P3:P29">
    <cfRule type="cellIs" dxfId="77" priority="14" operator="notEqual">
      <formula>$P$31</formula>
    </cfRule>
  </conditionalFormatting>
  <conditionalFormatting sqref="Q3:Q29">
    <cfRule type="cellIs" dxfId="76" priority="15" operator="notEqual">
      <formula>$Q$31</formula>
    </cfRule>
  </conditionalFormatting>
  <conditionalFormatting sqref="R3:R29">
    <cfRule type="cellIs" dxfId="75" priority="16" operator="notEqual">
      <formula>$R$31</formula>
    </cfRule>
  </conditionalFormatting>
  <pageMargins left="0.7" right="0.7" top="0.75" bottom="0.75" header="0.3" footer="0.3"/>
  <pageSetup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0" customWidth="1"/>
    <col min="2" max="2" width="7.42578125" style="12" bestFit="1" customWidth="1"/>
    <col min="3" max="3" width="4.7109375" style="12" bestFit="1" customWidth="1"/>
    <col min="4" max="4" width="5.7109375" style="12" bestFit="1" customWidth="1"/>
    <col min="5" max="5" width="6.140625" style="12" bestFit="1" customWidth="1"/>
    <col min="6" max="6" width="4.85546875" style="12" bestFit="1" customWidth="1"/>
    <col min="7" max="7" width="4.7109375" style="12" bestFit="1" customWidth="1"/>
    <col min="8" max="8" width="4.5703125" style="12" bestFit="1" customWidth="1"/>
    <col min="9" max="9" width="5.5703125" style="12" bestFit="1" customWidth="1"/>
    <col min="10" max="10" width="4.5703125" style="12" bestFit="1" customWidth="1"/>
    <col min="11" max="11" width="4.7109375" style="12" bestFit="1" customWidth="1"/>
    <col min="12" max="12" width="4.85546875" style="12" bestFit="1" customWidth="1"/>
    <col min="13" max="13" width="5.85546875" style="12" bestFit="1" customWidth="1"/>
    <col min="14" max="14" width="4.5703125" style="12" bestFit="1" customWidth="1"/>
    <col min="15" max="15" width="6.28515625" style="12" bestFit="1" customWidth="1"/>
    <col min="16" max="16" width="6.5703125" style="12" bestFit="1" customWidth="1"/>
    <col min="17" max="18" width="4.5703125" style="12" bestFit="1" customWidth="1"/>
    <col min="19" max="19" width="2.7109375" style="12" customWidth="1"/>
    <col min="20" max="35" width="2" style="12" bestFit="1" customWidth="1"/>
    <col min="36" max="16384" width="8.85546875" style="18"/>
  </cols>
  <sheetData>
    <row r="1" spans="1:35" ht="15.75" x14ac:dyDescent="0.25">
      <c r="A1" s="32" t="s">
        <v>126</v>
      </c>
      <c r="B1" s="33"/>
    </row>
    <row r="2" spans="1:35" ht="15.75" thickBot="1" x14ac:dyDescent="0.3">
      <c r="A2" s="25"/>
      <c r="B2" s="25" t="s">
        <v>7</v>
      </c>
    </row>
    <row r="3" spans="1:35" x14ac:dyDescent="0.25">
      <c r="A3" s="29" t="s">
        <v>61</v>
      </c>
      <c r="B3" s="57" t="s">
        <v>67</v>
      </c>
      <c r="C3" s="35" t="s">
        <v>38</v>
      </c>
      <c r="D3" s="8" t="s">
        <v>38</v>
      </c>
      <c r="E3" s="8" t="s">
        <v>38</v>
      </c>
      <c r="F3" s="8" t="s">
        <v>38</v>
      </c>
      <c r="G3" s="8" t="s">
        <v>38</v>
      </c>
      <c r="H3" s="8" t="s">
        <v>38</v>
      </c>
      <c r="I3" s="8" t="s">
        <v>38</v>
      </c>
      <c r="J3" s="8" t="s">
        <v>38</v>
      </c>
      <c r="K3" s="8" t="s">
        <v>38</v>
      </c>
      <c r="L3" s="8" t="s">
        <v>38</v>
      </c>
      <c r="M3" s="8" t="s">
        <v>38</v>
      </c>
      <c r="N3" s="8" t="s">
        <v>38</v>
      </c>
      <c r="O3" s="8" t="s">
        <v>38</v>
      </c>
      <c r="P3" s="8" t="s">
        <v>38</v>
      </c>
      <c r="Q3" s="8" t="s">
        <v>38</v>
      </c>
      <c r="R3" s="8" t="s">
        <v>38</v>
      </c>
      <c r="T3" s="12">
        <f t="shared" ref="T3:T29" si="0">IF(C3=$C$31,1,0)</f>
        <v>0</v>
      </c>
      <c r="U3" s="12">
        <f t="shared" ref="U3:U29" si="1">IF(D3=$D$31,1,0)</f>
        <v>0</v>
      </c>
      <c r="V3" s="12">
        <f t="shared" ref="V3:V29" si="2">IF(E3=$E$31,1,0)</f>
        <v>0</v>
      </c>
      <c r="W3" s="12">
        <f t="shared" ref="W3:W29" si="3">IF(F3=$F$31,1,0)</f>
        <v>0</v>
      </c>
      <c r="X3" s="12">
        <f t="shared" ref="X3:X29" si="4">IF(G3=$G$31,1,0)</f>
        <v>0</v>
      </c>
      <c r="Y3" s="12">
        <f t="shared" ref="Y3:Y29" si="5">IF(H3=$H$31,1,0)</f>
        <v>0</v>
      </c>
      <c r="Z3" s="12">
        <f t="shared" ref="Z3:Z29" si="6">IF(I3=$I$31,1,0)</f>
        <v>0</v>
      </c>
      <c r="AA3" s="12">
        <f t="shared" ref="AA3:AA29" si="7">IF(J3=$J$31,1,0)</f>
        <v>0</v>
      </c>
      <c r="AB3" s="12">
        <f t="shared" ref="AB3:AB29" si="8">IF(K3=$K$31,1,0)</f>
        <v>0</v>
      </c>
      <c r="AC3" s="12">
        <f t="shared" ref="AC3:AC29" si="9">IF(L3=$L$31,1,0)</f>
        <v>0</v>
      </c>
      <c r="AD3" s="12">
        <f t="shared" ref="AD3:AD29" si="10">IF(M3=$M$31,1,0)</f>
        <v>0</v>
      </c>
      <c r="AE3" s="12">
        <f t="shared" ref="AE3:AE29" si="11">IF(N3=$N$31,1,0)</f>
        <v>0</v>
      </c>
      <c r="AF3" s="12">
        <f t="shared" ref="AF3:AF29" si="12">IF(O3=$O$31,1,0)</f>
        <v>0</v>
      </c>
      <c r="AG3" s="12">
        <f t="shared" ref="AG3:AG29" si="13">IF(P3=$P$31,1,0)</f>
        <v>0</v>
      </c>
      <c r="AH3" s="12">
        <f t="shared" ref="AH3:AH29" si="14">IF(Q3=$Q$31,1,0)</f>
        <v>0</v>
      </c>
      <c r="AI3" s="12">
        <f t="shared" ref="AI3:AI29" si="15">IF(R3=$R$31,1,0)</f>
        <v>0</v>
      </c>
    </row>
    <row r="4" spans="1:35" x14ac:dyDescent="0.25">
      <c r="A4" s="9" t="s">
        <v>71</v>
      </c>
      <c r="B4" s="36">
        <f t="shared" ref="B4:B29" si="16">SUM(T4:AI4)</f>
        <v>13</v>
      </c>
      <c r="C4" s="35" t="s">
        <v>24</v>
      </c>
      <c r="D4" s="8" t="s">
        <v>29</v>
      </c>
      <c r="E4" s="8" t="s">
        <v>14</v>
      </c>
      <c r="F4" s="8" t="s">
        <v>16</v>
      </c>
      <c r="G4" s="8" t="s">
        <v>37</v>
      </c>
      <c r="H4" s="8" t="s">
        <v>13</v>
      </c>
      <c r="I4" s="8" t="s">
        <v>23</v>
      </c>
      <c r="J4" s="8" t="s">
        <v>27</v>
      </c>
      <c r="K4" s="8" t="s">
        <v>33</v>
      </c>
      <c r="L4" s="8" t="s">
        <v>17</v>
      </c>
      <c r="M4" s="8" t="s">
        <v>26</v>
      </c>
      <c r="N4" s="8" t="s">
        <v>8</v>
      </c>
      <c r="O4" s="8" t="s">
        <v>20</v>
      </c>
      <c r="P4" s="8" t="s">
        <v>91</v>
      </c>
      <c r="Q4" s="8" t="s">
        <v>35</v>
      </c>
      <c r="R4" s="8" t="s">
        <v>34</v>
      </c>
      <c r="T4" s="12">
        <f t="shared" si="0"/>
        <v>1</v>
      </c>
      <c r="U4" s="12">
        <f t="shared" si="1"/>
        <v>1</v>
      </c>
      <c r="V4" s="12">
        <f t="shared" si="2"/>
        <v>1</v>
      </c>
      <c r="W4" s="12">
        <f t="shared" si="3"/>
        <v>1</v>
      </c>
      <c r="X4" s="12">
        <f t="shared" si="4"/>
        <v>0</v>
      </c>
      <c r="Y4" s="12">
        <f t="shared" si="5"/>
        <v>1</v>
      </c>
      <c r="Z4" s="12">
        <f t="shared" si="6"/>
        <v>1</v>
      </c>
      <c r="AA4" s="12">
        <f t="shared" si="7"/>
        <v>0</v>
      </c>
      <c r="AB4" s="12">
        <f t="shared" si="8"/>
        <v>1</v>
      </c>
      <c r="AC4" s="12">
        <f t="shared" si="9"/>
        <v>1</v>
      </c>
      <c r="AD4" s="12">
        <f t="shared" si="10"/>
        <v>1</v>
      </c>
      <c r="AE4" s="12">
        <f t="shared" si="11"/>
        <v>1</v>
      </c>
      <c r="AF4" s="12">
        <f t="shared" si="12"/>
        <v>1</v>
      </c>
      <c r="AG4" s="12">
        <f t="shared" si="13"/>
        <v>0</v>
      </c>
      <c r="AH4" s="12">
        <f t="shared" si="14"/>
        <v>1</v>
      </c>
      <c r="AI4" s="12">
        <f t="shared" si="15"/>
        <v>1</v>
      </c>
    </row>
    <row r="5" spans="1:35" x14ac:dyDescent="0.25">
      <c r="A5" s="9" t="s">
        <v>0</v>
      </c>
      <c r="B5" s="36">
        <f t="shared" si="16"/>
        <v>12</v>
      </c>
      <c r="C5" s="35" t="s">
        <v>10</v>
      </c>
      <c r="D5" s="8" t="s">
        <v>29</v>
      </c>
      <c r="E5" s="8" t="s">
        <v>14</v>
      </c>
      <c r="F5" s="8" t="s">
        <v>16</v>
      </c>
      <c r="G5" s="8" t="s">
        <v>9</v>
      </c>
      <c r="H5" s="8" t="s">
        <v>13</v>
      </c>
      <c r="I5" s="8" t="s">
        <v>23</v>
      </c>
      <c r="J5" s="8" t="s">
        <v>27</v>
      </c>
      <c r="K5" s="8" t="s">
        <v>33</v>
      </c>
      <c r="L5" s="8" t="s">
        <v>17</v>
      </c>
      <c r="M5" s="8" t="s">
        <v>26</v>
      </c>
      <c r="N5" s="8" t="s">
        <v>8</v>
      </c>
      <c r="O5" s="8" t="s">
        <v>18</v>
      </c>
      <c r="P5" s="8" t="s">
        <v>91</v>
      </c>
      <c r="Q5" s="8" t="s">
        <v>35</v>
      </c>
      <c r="R5" s="8" t="s">
        <v>34</v>
      </c>
      <c r="T5" s="12">
        <f t="shared" si="0"/>
        <v>0</v>
      </c>
      <c r="U5" s="12">
        <f t="shared" si="1"/>
        <v>1</v>
      </c>
      <c r="V5" s="12">
        <f t="shared" si="2"/>
        <v>1</v>
      </c>
      <c r="W5" s="12">
        <f t="shared" si="3"/>
        <v>1</v>
      </c>
      <c r="X5" s="12">
        <f t="shared" si="4"/>
        <v>1</v>
      </c>
      <c r="Y5" s="12">
        <f t="shared" si="5"/>
        <v>1</v>
      </c>
      <c r="Z5" s="12">
        <f t="shared" si="6"/>
        <v>1</v>
      </c>
      <c r="AA5" s="12">
        <f t="shared" si="7"/>
        <v>0</v>
      </c>
      <c r="AB5" s="12">
        <f t="shared" si="8"/>
        <v>1</v>
      </c>
      <c r="AC5" s="12">
        <f t="shared" si="9"/>
        <v>1</v>
      </c>
      <c r="AD5" s="12">
        <f t="shared" si="10"/>
        <v>1</v>
      </c>
      <c r="AE5" s="12">
        <f t="shared" si="11"/>
        <v>1</v>
      </c>
      <c r="AF5" s="12">
        <f t="shared" si="12"/>
        <v>0</v>
      </c>
      <c r="AG5" s="12">
        <f t="shared" si="13"/>
        <v>0</v>
      </c>
      <c r="AH5" s="12">
        <f t="shared" si="14"/>
        <v>1</v>
      </c>
      <c r="AI5" s="12">
        <f t="shared" si="15"/>
        <v>1</v>
      </c>
    </row>
    <row r="6" spans="1:35" x14ac:dyDescent="0.25">
      <c r="A6" s="9" t="s">
        <v>1</v>
      </c>
      <c r="B6" s="51">
        <v>6</v>
      </c>
      <c r="C6" s="35" t="s">
        <v>38</v>
      </c>
      <c r="D6" s="8" t="s">
        <v>38</v>
      </c>
      <c r="E6" s="8" t="s">
        <v>38</v>
      </c>
      <c r="F6" s="8" t="s">
        <v>38</v>
      </c>
      <c r="G6" s="8" t="s">
        <v>38</v>
      </c>
      <c r="H6" s="8" t="s">
        <v>38</v>
      </c>
      <c r="I6" s="8" t="s">
        <v>38</v>
      </c>
      <c r="J6" s="8" t="s">
        <v>38</v>
      </c>
      <c r="K6" s="8" t="s">
        <v>38</v>
      </c>
      <c r="L6" s="8" t="s">
        <v>38</v>
      </c>
      <c r="M6" s="8" t="s">
        <v>38</v>
      </c>
      <c r="N6" s="8" t="s">
        <v>38</v>
      </c>
      <c r="O6" s="8" t="s">
        <v>38</v>
      </c>
      <c r="P6" s="8" t="s">
        <v>38</v>
      </c>
      <c r="Q6" s="8" t="s">
        <v>38</v>
      </c>
      <c r="R6" s="8" t="s">
        <v>38</v>
      </c>
      <c r="T6" s="12">
        <f t="shared" si="0"/>
        <v>0</v>
      </c>
      <c r="U6" s="12">
        <f t="shared" si="1"/>
        <v>0</v>
      </c>
      <c r="V6" s="12">
        <f t="shared" si="2"/>
        <v>0</v>
      </c>
      <c r="W6" s="12">
        <f t="shared" si="3"/>
        <v>0</v>
      </c>
      <c r="X6" s="12">
        <f t="shared" si="4"/>
        <v>0</v>
      </c>
      <c r="Y6" s="12">
        <f t="shared" si="5"/>
        <v>0</v>
      </c>
      <c r="Z6" s="12">
        <f t="shared" si="6"/>
        <v>0</v>
      </c>
      <c r="AA6" s="12">
        <f t="shared" si="7"/>
        <v>0</v>
      </c>
      <c r="AB6" s="12">
        <f t="shared" si="8"/>
        <v>0</v>
      </c>
      <c r="AC6" s="12">
        <f t="shared" si="9"/>
        <v>0</v>
      </c>
      <c r="AD6" s="12">
        <f t="shared" si="10"/>
        <v>0</v>
      </c>
      <c r="AE6" s="12">
        <f t="shared" si="11"/>
        <v>0</v>
      </c>
      <c r="AF6" s="12">
        <f t="shared" si="12"/>
        <v>0</v>
      </c>
      <c r="AG6" s="12">
        <f t="shared" si="13"/>
        <v>0</v>
      </c>
      <c r="AH6" s="12">
        <f t="shared" si="14"/>
        <v>0</v>
      </c>
      <c r="AI6" s="12">
        <f t="shared" si="15"/>
        <v>0</v>
      </c>
    </row>
    <row r="7" spans="1:35" x14ac:dyDescent="0.25">
      <c r="A7" s="9" t="s">
        <v>72</v>
      </c>
      <c r="B7" s="36">
        <f t="shared" si="16"/>
        <v>7</v>
      </c>
      <c r="C7" s="35" t="s">
        <v>10</v>
      </c>
      <c r="D7" s="8" t="s">
        <v>29</v>
      </c>
      <c r="E7" s="8" t="s">
        <v>14</v>
      </c>
      <c r="F7" s="8" t="s">
        <v>16</v>
      </c>
      <c r="G7" s="8" t="s">
        <v>37</v>
      </c>
      <c r="H7" s="8" t="s">
        <v>32</v>
      </c>
      <c r="I7" s="8" t="s">
        <v>90</v>
      </c>
      <c r="J7" s="8" t="s">
        <v>27</v>
      </c>
      <c r="K7" s="8" t="s">
        <v>33</v>
      </c>
      <c r="L7" s="8" t="s">
        <v>17</v>
      </c>
      <c r="M7" s="8" t="s">
        <v>28</v>
      </c>
      <c r="N7" s="8" t="s">
        <v>25</v>
      </c>
      <c r="O7" s="8" t="s">
        <v>20</v>
      </c>
      <c r="P7" s="8" t="s">
        <v>91</v>
      </c>
      <c r="Q7" s="8" t="s">
        <v>15</v>
      </c>
      <c r="R7" s="8" t="s">
        <v>34</v>
      </c>
      <c r="T7" s="12">
        <f t="shared" si="0"/>
        <v>0</v>
      </c>
      <c r="U7" s="12">
        <f t="shared" si="1"/>
        <v>1</v>
      </c>
      <c r="V7" s="12">
        <f t="shared" si="2"/>
        <v>1</v>
      </c>
      <c r="W7" s="12">
        <f t="shared" si="3"/>
        <v>1</v>
      </c>
      <c r="X7" s="12">
        <f t="shared" si="4"/>
        <v>0</v>
      </c>
      <c r="Y7" s="12">
        <f t="shared" si="5"/>
        <v>0</v>
      </c>
      <c r="Z7" s="12">
        <f t="shared" si="6"/>
        <v>0</v>
      </c>
      <c r="AA7" s="12">
        <f t="shared" si="7"/>
        <v>0</v>
      </c>
      <c r="AB7" s="12">
        <f t="shared" si="8"/>
        <v>1</v>
      </c>
      <c r="AC7" s="12">
        <f t="shared" si="9"/>
        <v>1</v>
      </c>
      <c r="AD7" s="12">
        <f t="shared" si="10"/>
        <v>0</v>
      </c>
      <c r="AE7" s="12">
        <f t="shared" si="11"/>
        <v>0</v>
      </c>
      <c r="AF7" s="12">
        <f t="shared" si="12"/>
        <v>1</v>
      </c>
      <c r="AG7" s="12">
        <f t="shared" si="13"/>
        <v>0</v>
      </c>
      <c r="AH7" s="12">
        <f t="shared" si="14"/>
        <v>0</v>
      </c>
      <c r="AI7" s="12">
        <f t="shared" si="15"/>
        <v>1</v>
      </c>
    </row>
    <row r="8" spans="1:35" x14ac:dyDescent="0.25">
      <c r="A8" s="9" t="s">
        <v>73</v>
      </c>
      <c r="B8" s="48" t="s">
        <v>67</v>
      </c>
      <c r="C8" s="35" t="s">
        <v>38</v>
      </c>
      <c r="D8" s="8" t="s">
        <v>38</v>
      </c>
      <c r="E8" s="8" t="s">
        <v>38</v>
      </c>
      <c r="F8" s="8" t="s">
        <v>38</v>
      </c>
      <c r="G8" s="8" t="s">
        <v>38</v>
      </c>
      <c r="H8" s="8" t="s">
        <v>38</v>
      </c>
      <c r="I8" s="8" t="s">
        <v>38</v>
      </c>
      <c r="J8" s="8" t="s">
        <v>38</v>
      </c>
      <c r="K8" s="8" t="s">
        <v>38</v>
      </c>
      <c r="L8" s="8" t="s">
        <v>38</v>
      </c>
      <c r="M8" s="8" t="s">
        <v>38</v>
      </c>
      <c r="N8" s="8" t="s">
        <v>38</v>
      </c>
      <c r="O8" s="8" t="s">
        <v>38</v>
      </c>
      <c r="P8" s="8" t="s">
        <v>38</v>
      </c>
      <c r="Q8" s="8" t="s">
        <v>38</v>
      </c>
      <c r="R8" s="8" t="s">
        <v>38</v>
      </c>
      <c r="T8" s="12">
        <f t="shared" si="0"/>
        <v>0</v>
      </c>
      <c r="U8" s="12">
        <f t="shared" si="1"/>
        <v>0</v>
      </c>
      <c r="V8" s="12">
        <f t="shared" si="2"/>
        <v>0</v>
      </c>
      <c r="W8" s="12">
        <f t="shared" si="3"/>
        <v>0</v>
      </c>
      <c r="X8" s="12">
        <f t="shared" si="4"/>
        <v>0</v>
      </c>
      <c r="Y8" s="12">
        <f t="shared" si="5"/>
        <v>0</v>
      </c>
      <c r="Z8" s="12">
        <f t="shared" si="6"/>
        <v>0</v>
      </c>
      <c r="AA8" s="12">
        <f t="shared" si="7"/>
        <v>0</v>
      </c>
      <c r="AB8" s="12">
        <f t="shared" si="8"/>
        <v>0</v>
      </c>
      <c r="AC8" s="12">
        <f t="shared" si="9"/>
        <v>0</v>
      </c>
      <c r="AD8" s="12">
        <f t="shared" si="10"/>
        <v>0</v>
      </c>
      <c r="AE8" s="12">
        <f t="shared" si="11"/>
        <v>0</v>
      </c>
      <c r="AF8" s="12">
        <f t="shared" si="12"/>
        <v>0</v>
      </c>
      <c r="AG8" s="12">
        <f t="shared" si="13"/>
        <v>0</v>
      </c>
      <c r="AH8" s="12">
        <f t="shared" si="14"/>
        <v>0</v>
      </c>
      <c r="AI8" s="12">
        <f t="shared" si="15"/>
        <v>0</v>
      </c>
    </row>
    <row r="9" spans="1:35" x14ac:dyDescent="0.25">
      <c r="A9" s="9" t="s">
        <v>74</v>
      </c>
      <c r="B9" s="36">
        <f t="shared" si="16"/>
        <v>11</v>
      </c>
      <c r="C9" s="35" t="s">
        <v>10</v>
      </c>
      <c r="D9" s="8" t="s">
        <v>29</v>
      </c>
      <c r="E9" s="8" t="s">
        <v>14</v>
      </c>
      <c r="F9" s="8" t="s">
        <v>16</v>
      </c>
      <c r="G9" s="8" t="s">
        <v>9</v>
      </c>
      <c r="H9" s="8" t="s">
        <v>32</v>
      </c>
      <c r="I9" s="8" t="s">
        <v>23</v>
      </c>
      <c r="J9" s="8" t="s">
        <v>27</v>
      </c>
      <c r="K9" s="8" t="s">
        <v>33</v>
      </c>
      <c r="L9" s="8" t="s">
        <v>17</v>
      </c>
      <c r="M9" s="8" t="s">
        <v>26</v>
      </c>
      <c r="N9" s="8" t="s">
        <v>8</v>
      </c>
      <c r="O9" s="8" t="s">
        <v>18</v>
      </c>
      <c r="P9" s="8" t="s">
        <v>91</v>
      </c>
      <c r="Q9" s="8" t="s">
        <v>35</v>
      </c>
      <c r="R9" s="8" t="s">
        <v>34</v>
      </c>
      <c r="T9" s="12">
        <f t="shared" si="0"/>
        <v>0</v>
      </c>
      <c r="U9" s="12">
        <f t="shared" si="1"/>
        <v>1</v>
      </c>
      <c r="V9" s="12">
        <f t="shared" si="2"/>
        <v>1</v>
      </c>
      <c r="W9" s="12">
        <f t="shared" si="3"/>
        <v>1</v>
      </c>
      <c r="X9" s="12">
        <f t="shared" si="4"/>
        <v>1</v>
      </c>
      <c r="Y9" s="12">
        <f t="shared" si="5"/>
        <v>0</v>
      </c>
      <c r="Z9" s="12">
        <f t="shared" si="6"/>
        <v>1</v>
      </c>
      <c r="AA9" s="12">
        <f t="shared" si="7"/>
        <v>0</v>
      </c>
      <c r="AB9" s="12">
        <f t="shared" si="8"/>
        <v>1</v>
      </c>
      <c r="AC9" s="12">
        <f t="shared" si="9"/>
        <v>1</v>
      </c>
      <c r="AD9" s="12">
        <f t="shared" si="10"/>
        <v>1</v>
      </c>
      <c r="AE9" s="12">
        <f t="shared" si="11"/>
        <v>1</v>
      </c>
      <c r="AF9" s="12">
        <f t="shared" si="12"/>
        <v>0</v>
      </c>
      <c r="AG9" s="12">
        <f t="shared" si="13"/>
        <v>0</v>
      </c>
      <c r="AH9" s="12">
        <f t="shared" si="14"/>
        <v>1</v>
      </c>
      <c r="AI9" s="12">
        <f t="shared" si="15"/>
        <v>1</v>
      </c>
    </row>
    <row r="10" spans="1:35" x14ac:dyDescent="0.25">
      <c r="A10" s="9" t="s">
        <v>2</v>
      </c>
      <c r="B10" s="36">
        <f t="shared" si="16"/>
        <v>10</v>
      </c>
      <c r="C10" s="35" t="s">
        <v>10</v>
      </c>
      <c r="D10" s="8" t="s">
        <v>29</v>
      </c>
      <c r="E10" s="8" t="s">
        <v>14</v>
      </c>
      <c r="F10" s="8" t="s">
        <v>16</v>
      </c>
      <c r="G10" s="8" t="s">
        <v>9</v>
      </c>
      <c r="H10" s="8" t="s">
        <v>32</v>
      </c>
      <c r="I10" s="8" t="s">
        <v>23</v>
      </c>
      <c r="J10" s="8" t="s">
        <v>27</v>
      </c>
      <c r="K10" s="8" t="s">
        <v>33</v>
      </c>
      <c r="L10" s="8" t="s">
        <v>17</v>
      </c>
      <c r="M10" s="8" t="s">
        <v>26</v>
      </c>
      <c r="N10" s="8" t="s">
        <v>8</v>
      </c>
      <c r="O10" s="8" t="s">
        <v>18</v>
      </c>
      <c r="P10" s="8" t="s">
        <v>91</v>
      </c>
      <c r="Q10" s="8" t="s">
        <v>15</v>
      </c>
      <c r="R10" s="8" t="s">
        <v>34</v>
      </c>
      <c r="T10" s="12">
        <f t="shared" si="0"/>
        <v>0</v>
      </c>
      <c r="U10" s="12">
        <f t="shared" si="1"/>
        <v>1</v>
      </c>
      <c r="V10" s="12">
        <f t="shared" si="2"/>
        <v>1</v>
      </c>
      <c r="W10" s="12">
        <f t="shared" si="3"/>
        <v>1</v>
      </c>
      <c r="X10" s="12">
        <f t="shared" si="4"/>
        <v>1</v>
      </c>
      <c r="Y10" s="12">
        <f t="shared" si="5"/>
        <v>0</v>
      </c>
      <c r="Z10" s="12">
        <f t="shared" si="6"/>
        <v>1</v>
      </c>
      <c r="AA10" s="12">
        <f t="shared" si="7"/>
        <v>0</v>
      </c>
      <c r="AB10" s="12">
        <f t="shared" si="8"/>
        <v>1</v>
      </c>
      <c r="AC10" s="12">
        <f t="shared" si="9"/>
        <v>1</v>
      </c>
      <c r="AD10" s="12">
        <f t="shared" si="10"/>
        <v>1</v>
      </c>
      <c r="AE10" s="12">
        <f t="shared" si="11"/>
        <v>1</v>
      </c>
      <c r="AF10" s="12">
        <f t="shared" si="12"/>
        <v>0</v>
      </c>
      <c r="AG10" s="12">
        <f t="shared" si="13"/>
        <v>0</v>
      </c>
      <c r="AH10" s="12">
        <f t="shared" si="14"/>
        <v>0</v>
      </c>
      <c r="AI10" s="12">
        <f t="shared" si="15"/>
        <v>1</v>
      </c>
    </row>
    <row r="11" spans="1:35" x14ac:dyDescent="0.25">
      <c r="A11" s="9" t="s">
        <v>3</v>
      </c>
      <c r="B11" s="36">
        <f t="shared" si="16"/>
        <v>12</v>
      </c>
      <c r="C11" s="35" t="s">
        <v>24</v>
      </c>
      <c r="D11" s="8" t="s">
        <v>29</v>
      </c>
      <c r="E11" s="8" t="s">
        <v>14</v>
      </c>
      <c r="F11" s="8" t="s">
        <v>16</v>
      </c>
      <c r="G11" s="8" t="s">
        <v>9</v>
      </c>
      <c r="H11" s="8" t="s">
        <v>32</v>
      </c>
      <c r="I11" s="8" t="s">
        <v>23</v>
      </c>
      <c r="J11" s="8" t="s">
        <v>27</v>
      </c>
      <c r="K11" s="8" t="s">
        <v>33</v>
      </c>
      <c r="L11" s="8" t="s">
        <v>17</v>
      </c>
      <c r="M11" s="8" t="s">
        <v>28</v>
      </c>
      <c r="N11" s="8" t="s">
        <v>8</v>
      </c>
      <c r="O11" s="8" t="s">
        <v>20</v>
      </c>
      <c r="P11" s="8" t="s">
        <v>91</v>
      </c>
      <c r="Q11" s="8" t="s">
        <v>35</v>
      </c>
      <c r="R11" s="8" t="s">
        <v>34</v>
      </c>
      <c r="T11" s="12">
        <f t="shared" si="0"/>
        <v>1</v>
      </c>
      <c r="U11" s="12">
        <f t="shared" si="1"/>
        <v>1</v>
      </c>
      <c r="V11" s="12">
        <f t="shared" si="2"/>
        <v>1</v>
      </c>
      <c r="W11" s="12">
        <f t="shared" si="3"/>
        <v>1</v>
      </c>
      <c r="X11" s="12">
        <f t="shared" si="4"/>
        <v>1</v>
      </c>
      <c r="Y11" s="12">
        <f t="shared" si="5"/>
        <v>0</v>
      </c>
      <c r="Z11" s="12">
        <f t="shared" si="6"/>
        <v>1</v>
      </c>
      <c r="AA11" s="12">
        <f t="shared" si="7"/>
        <v>0</v>
      </c>
      <c r="AB11" s="12">
        <f t="shared" si="8"/>
        <v>1</v>
      </c>
      <c r="AC11" s="12">
        <f t="shared" si="9"/>
        <v>1</v>
      </c>
      <c r="AD11" s="12">
        <f t="shared" si="10"/>
        <v>0</v>
      </c>
      <c r="AE11" s="12">
        <f t="shared" si="11"/>
        <v>1</v>
      </c>
      <c r="AF11" s="12">
        <f t="shared" si="12"/>
        <v>1</v>
      </c>
      <c r="AG11" s="12">
        <f t="shared" si="13"/>
        <v>0</v>
      </c>
      <c r="AH11" s="12">
        <f t="shared" si="14"/>
        <v>1</v>
      </c>
      <c r="AI11" s="12">
        <f t="shared" si="15"/>
        <v>1</v>
      </c>
    </row>
    <row r="12" spans="1:35" x14ac:dyDescent="0.25">
      <c r="A12" s="9" t="s">
        <v>62</v>
      </c>
      <c r="B12" s="36">
        <f t="shared" si="16"/>
        <v>13</v>
      </c>
      <c r="C12" s="35" t="s">
        <v>24</v>
      </c>
      <c r="D12" s="8" t="s">
        <v>29</v>
      </c>
      <c r="E12" s="8" t="s">
        <v>14</v>
      </c>
      <c r="F12" s="8" t="s">
        <v>16</v>
      </c>
      <c r="G12" s="8" t="s">
        <v>9</v>
      </c>
      <c r="H12" s="8" t="s">
        <v>32</v>
      </c>
      <c r="I12" s="8" t="s">
        <v>23</v>
      </c>
      <c r="J12" s="8" t="s">
        <v>27</v>
      </c>
      <c r="K12" s="8" t="s">
        <v>33</v>
      </c>
      <c r="L12" s="8" t="s">
        <v>17</v>
      </c>
      <c r="M12" s="8" t="s">
        <v>26</v>
      </c>
      <c r="N12" s="8" t="s">
        <v>8</v>
      </c>
      <c r="O12" s="8" t="s">
        <v>20</v>
      </c>
      <c r="P12" s="8" t="s">
        <v>91</v>
      </c>
      <c r="Q12" s="8" t="s">
        <v>35</v>
      </c>
      <c r="R12" s="8" t="s">
        <v>34</v>
      </c>
      <c r="T12" s="12">
        <f t="shared" si="0"/>
        <v>1</v>
      </c>
      <c r="U12" s="12">
        <f t="shared" si="1"/>
        <v>1</v>
      </c>
      <c r="V12" s="12">
        <f t="shared" si="2"/>
        <v>1</v>
      </c>
      <c r="W12" s="12">
        <f t="shared" si="3"/>
        <v>1</v>
      </c>
      <c r="X12" s="12">
        <f t="shared" si="4"/>
        <v>1</v>
      </c>
      <c r="Y12" s="12">
        <f t="shared" si="5"/>
        <v>0</v>
      </c>
      <c r="Z12" s="12">
        <f t="shared" si="6"/>
        <v>1</v>
      </c>
      <c r="AA12" s="12">
        <f t="shared" si="7"/>
        <v>0</v>
      </c>
      <c r="AB12" s="12">
        <f t="shared" si="8"/>
        <v>1</v>
      </c>
      <c r="AC12" s="12">
        <f t="shared" si="9"/>
        <v>1</v>
      </c>
      <c r="AD12" s="12">
        <f t="shared" si="10"/>
        <v>1</v>
      </c>
      <c r="AE12" s="12">
        <f t="shared" si="11"/>
        <v>1</v>
      </c>
      <c r="AF12" s="12">
        <f t="shared" si="12"/>
        <v>1</v>
      </c>
      <c r="AG12" s="12">
        <f t="shared" si="13"/>
        <v>0</v>
      </c>
      <c r="AH12" s="12">
        <f t="shared" si="14"/>
        <v>1</v>
      </c>
      <c r="AI12" s="12">
        <f t="shared" si="15"/>
        <v>1</v>
      </c>
    </row>
    <row r="13" spans="1:35" x14ac:dyDescent="0.25">
      <c r="A13" s="9" t="s">
        <v>75</v>
      </c>
      <c r="B13" s="48" t="s">
        <v>67</v>
      </c>
      <c r="C13" s="35" t="s">
        <v>38</v>
      </c>
      <c r="D13" s="8" t="s">
        <v>38</v>
      </c>
      <c r="E13" s="8" t="s">
        <v>38</v>
      </c>
      <c r="F13" s="8" t="s">
        <v>38</v>
      </c>
      <c r="G13" s="8" t="s">
        <v>38</v>
      </c>
      <c r="H13" s="8" t="s">
        <v>38</v>
      </c>
      <c r="I13" s="8" t="s">
        <v>38</v>
      </c>
      <c r="J13" s="8" t="s">
        <v>38</v>
      </c>
      <c r="K13" s="8" t="s">
        <v>38</v>
      </c>
      <c r="L13" s="8" t="s">
        <v>38</v>
      </c>
      <c r="M13" s="8" t="s">
        <v>38</v>
      </c>
      <c r="N13" s="8" t="s">
        <v>38</v>
      </c>
      <c r="O13" s="8" t="s">
        <v>38</v>
      </c>
      <c r="P13" s="8" t="s">
        <v>38</v>
      </c>
      <c r="Q13" s="8" t="s">
        <v>38</v>
      </c>
      <c r="R13" s="8" t="s">
        <v>38</v>
      </c>
      <c r="T13" s="12">
        <f t="shared" si="0"/>
        <v>0</v>
      </c>
      <c r="U13" s="12">
        <f t="shared" si="1"/>
        <v>0</v>
      </c>
      <c r="V13" s="12">
        <f t="shared" si="2"/>
        <v>0</v>
      </c>
      <c r="W13" s="12">
        <f t="shared" si="3"/>
        <v>0</v>
      </c>
      <c r="X13" s="12">
        <f t="shared" si="4"/>
        <v>0</v>
      </c>
      <c r="Y13" s="12">
        <f t="shared" si="5"/>
        <v>0</v>
      </c>
      <c r="Z13" s="12">
        <f t="shared" si="6"/>
        <v>0</v>
      </c>
      <c r="AA13" s="12">
        <f t="shared" si="7"/>
        <v>0</v>
      </c>
      <c r="AB13" s="12">
        <f t="shared" si="8"/>
        <v>0</v>
      </c>
      <c r="AC13" s="12">
        <f t="shared" si="9"/>
        <v>0</v>
      </c>
      <c r="AD13" s="12">
        <f t="shared" si="10"/>
        <v>0</v>
      </c>
      <c r="AE13" s="12">
        <f t="shared" si="11"/>
        <v>0</v>
      </c>
      <c r="AF13" s="12">
        <f t="shared" si="12"/>
        <v>0</v>
      </c>
      <c r="AG13" s="12">
        <f t="shared" si="13"/>
        <v>0</v>
      </c>
      <c r="AH13" s="12">
        <f t="shared" si="14"/>
        <v>0</v>
      </c>
      <c r="AI13" s="12">
        <f t="shared" si="15"/>
        <v>0</v>
      </c>
    </row>
    <row r="14" spans="1:35" x14ac:dyDescent="0.25">
      <c r="A14" s="9" t="s">
        <v>76</v>
      </c>
      <c r="B14" s="36">
        <f t="shared" si="16"/>
        <v>11</v>
      </c>
      <c r="C14" s="35" t="s">
        <v>10</v>
      </c>
      <c r="D14" s="8" t="s">
        <v>29</v>
      </c>
      <c r="E14" s="8" t="s">
        <v>22</v>
      </c>
      <c r="F14" s="8" t="s">
        <v>16</v>
      </c>
      <c r="G14" s="8" t="s">
        <v>9</v>
      </c>
      <c r="H14" s="8" t="s">
        <v>32</v>
      </c>
      <c r="I14" s="8" t="s">
        <v>23</v>
      </c>
      <c r="J14" s="8" t="s">
        <v>27</v>
      </c>
      <c r="K14" s="8" t="s">
        <v>33</v>
      </c>
      <c r="L14" s="8" t="s">
        <v>17</v>
      </c>
      <c r="M14" s="8" t="s">
        <v>26</v>
      </c>
      <c r="N14" s="8" t="s">
        <v>8</v>
      </c>
      <c r="O14" s="8" t="s">
        <v>20</v>
      </c>
      <c r="P14" s="8" t="s">
        <v>91</v>
      </c>
      <c r="Q14" s="8" t="s">
        <v>35</v>
      </c>
      <c r="R14" s="8" t="s">
        <v>34</v>
      </c>
      <c r="T14" s="12">
        <f t="shared" si="0"/>
        <v>0</v>
      </c>
      <c r="U14" s="12">
        <f t="shared" si="1"/>
        <v>1</v>
      </c>
      <c r="V14" s="12">
        <f t="shared" si="2"/>
        <v>0</v>
      </c>
      <c r="W14" s="12">
        <f t="shared" si="3"/>
        <v>1</v>
      </c>
      <c r="X14" s="12">
        <f t="shared" si="4"/>
        <v>1</v>
      </c>
      <c r="Y14" s="12">
        <f t="shared" si="5"/>
        <v>0</v>
      </c>
      <c r="Z14" s="12">
        <f t="shared" si="6"/>
        <v>1</v>
      </c>
      <c r="AA14" s="12">
        <f t="shared" si="7"/>
        <v>0</v>
      </c>
      <c r="AB14" s="12">
        <f t="shared" si="8"/>
        <v>1</v>
      </c>
      <c r="AC14" s="12">
        <f t="shared" si="9"/>
        <v>1</v>
      </c>
      <c r="AD14" s="12">
        <f t="shared" si="10"/>
        <v>1</v>
      </c>
      <c r="AE14" s="12">
        <f t="shared" si="11"/>
        <v>1</v>
      </c>
      <c r="AF14" s="12">
        <f t="shared" si="12"/>
        <v>1</v>
      </c>
      <c r="AG14" s="12">
        <f t="shared" si="13"/>
        <v>0</v>
      </c>
      <c r="AH14" s="12">
        <f t="shared" si="14"/>
        <v>1</v>
      </c>
      <c r="AI14" s="12">
        <f t="shared" si="15"/>
        <v>1</v>
      </c>
    </row>
    <row r="15" spans="1:35" x14ac:dyDescent="0.25">
      <c r="A15" s="9" t="s">
        <v>77</v>
      </c>
      <c r="B15" s="36">
        <f t="shared" si="16"/>
        <v>13</v>
      </c>
      <c r="C15" s="35" t="s">
        <v>24</v>
      </c>
      <c r="D15" s="8" t="s">
        <v>29</v>
      </c>
      <c r="E15" s="8" t="s">
        <v>14</v>
      </c>
      <c r="F15" s="8" t="s">
        <v>16</v>
      </c>
      <c r="G15" s="8" t="s">
        <v>9</v>
      </c>
      <c r="H15" s="8" t="s">
        <v>32</v>
      </c>
      <c r="I15" s="8" t="s">
        <v>23</v>
      </c>
      <c r="J15" s="8" t="s">
        <v>27</v>
      </c>
      <c r="K15" s="8" t="s">
        <v>33</v>
      </c>
      <c r="L15" s="8" t="s">
        <v>17</v>
      </c>
      <c r="M15" s="8" t="s">
        <v>26</v>
      </c>
      <c r="N15" s="8" t="s">
        <v>8</v>
      </c>
      <c r="O15" s="8" t="s">
        <v>20</v>
      </c>
      <c r="P15" s="8" t="s">
        <v>91</v>
      </c>
      <c r="Q15" s="8" t="s">
        <v>35</v>
      </c>
      <c r="R15" s="8" t="s">
        <v>34</v>
      </c>
      <c r="T15" s="12">
        <f t="shared" si="0"/>
        <v>1</v>
      </c>
      <c r="U15" s="12">
        <f t="shared" si="1"/>
        <v>1</v>
      </c>
      <c r="V15" s="12">
        <f t="shared" si="2"/>
        <v>1</v>
      </c>
      <c r="W15" s="12">
        <f t="shared" si="3"/>
        <v>1</v>
      </c>
      <c r="X15" s="12">
        <f t="shared" si="4"/>
        <v>1</v>
      </c>
      <c r="Y15" s="12">
        <f t="shared" si="5"/>
        <v>0</v>
      </c>
      <c r="Z15" s="12">
        <f t="shared" si="6"/>
        <v>1</v>
      </c>
      <c r="AA15" s="12">
        <f t="shared" si="7"/>
        <v>0</v>
      </c>
      <c r="AB15" s="12">
        <f t="shared" si="8"/>
        <v>1</v>
      </c>
      <c r="AC15" s="12">
        <f t="shared" si="9"/>
        <v>1</v>
      </c>
      <c r="AD15" s="12">
        <f t="shared" si="10"/>
        <v>1</v>
      </c>
      <c r="AE15" s="12">
        <f t="shared" si="11"/>
        <v>1</v>
      </c>
      <c r="AF15" s="12">
        <f t="shared" si="12"/>
        <v>1</v>
      </c>
      <c r="AG15" s="12">
        <f t="shared" si="13"/>
        <v>0</v>
      </c>
      <c r="AH15" s="12">
        <f t="shared" si="14"/>
        <v>1</v>
      </c>
      <c r="AI15" s="12">
        <f t="shared" si="15"/>
        <v>1</v>
      </c>
    </row>
    <row r="16" spans="1:35" x14ac:dyDescent="0.25">
      <c r="A16" s="9" t="s">
        <v>78</v>
      </c>
      <c r="B16" s="36">
        <f t="shared" si="16"/>
        <v>11</v>
      </c>
      <c r="C16" s="35" t="s">
        <v>24</v>
      </c>
      <c r="D16" s="8" t="s">
        <v>29</v>
      </c>
      <c r="E16" s="8" t="s">
        <v>22</v>
      </c>
      <c r="F16" s="8" t="s">
        <v>16</v>
      </c>
      <c r="G16" s="8" t="s">
        <v>9</v>
      </c>
      <c r="H16" s="8" t="s">
        <v>32</v>
      </c>
      <c r="I16" s="8" t="s">
        <v>23</v>
      </c>
      <c r="J16" s="8" t="s">
        <v>27</v>
      </c>
      <c r="K16" s="8" t="s">
        <v>33</v>
      </c>
      <c r="L16" s="8" t="s">
        <v>17</v>
      </c>
      <c r="M16" s="8" t="s">
        <v>26</v>
      </c>
      <c r="N16" s="8" t="s">
        <v>8</v>
      </c>
      <c r="O16" s="8" t="s">
        <v>18</v>
      </c>
      <c r="P16" s="8" t="s">
        <v>91</v>
      </c>
      <c r="Q16" s="8" t="s">
        <v>35</v>
      </c>
      <c r="R16" s="8" t="s">
        <v>34</v>
      </c>
      <c r="T16" s="12">
        <f t="shared" si="0"/>
        <v>1</v>
      </c>
      <c r="U16" s="12">
        <f t="shared" si="1"/>
        <v>1</v>
      </c>
      <c r="V16" s="12">
        <f t="shared" si="2"/>
        <v>0</v>
      </c>
      <c r="W16" s="12">
        <f t="shared" si="3"/>
        <v>1</v>
      </c>
      <c r="X16" s="12">
        <f t="shared" si="4"/>
        <v>1</v>
      </c>
      <c r="Y16" s="12">
        <f t="shared" si="5"/>
        <v>0</v>
      </c>
      <c r="Z16" s="12">
        <f t="shared" si="6"/>
        <v>1</v>
      </c>
      <c r="AA16" s="12">
        <f t="shared" si="7"/>
        <v>0</v>
      </c>
      <c r="AB16" s="12">
        <f t="shared" si="8"/>
        <v>1</v>
      </c>
      <c r="AC16" s="12">
        <f t="shared" si="9"/>
        <v>1</v>
      </c>
      <c r="AD16" s="12">
        <f t="shared" si="10"/>
        <v>1</v>
      </c>
      <c r="AE16" s="12">
        <f t="shared" si="11"/>
        <v>1</v>
      </c>
      <c r="AF16" s="12">
        <f t="shared" si="12"/>
        <v>0</v>
      </c>
      <c r="AG16" s="12">
        <f t="shared" si="13"/>
        <v>0</v>
      </c>
      <c r="AH16" s="12">
        <f t="shared" si="14"/>
        <v>1</v>
      </c>
      <c r="AI16" s="12">
        <f t="shared" si="15"/>
        <v>1</v>
      </c>
    </row>
    <row r="17" spans="1:35" x14ac:dyDescent="0.25">
      <c r="A17" s="9" t="s">
        <v>79</v>
      </c>
      <c r="B17" s="36">
        <f t="shared" si="16"/>
        <v>9</v>
      </c>
      <c r="C17" s="35" t="s">
        <v>24</v>
      </c>
      <c r="D17" s="8" t="s">
        <v>36</v>
      </c>
      <c r="E17" s="8" t="s">
        <v>14</v>
      </c>
      <c r="F17" s="8" t="s">
        <v>31</v>
      </c>
      <c r="G17" s="8" t="s">
        <v>9</v>
      </c>
      <c r="H17" s="8" t="s">
        <v>32</v>
      </c>
      <c r="I17" s="8" t="s">
        <v>23</v>
      </c>
      <c r="J17" s="8" t="s">
        <v>27</v>
      </c>
      <c r="K17" s="8" t="s">
        <v>21</v>
      </c>
      <c r="L17" s="8" t="s">
        <v>17</v>
      </c>
      <c r="M17" s="8" t="s">
        <v>26</v>
      </c>
      <c r="N17" s="8" t="s">
        <v>25</v>
      </c>
      <c r="O17" s="8" t="s">
        <v>18</v>
      </c>
      <c r="P17" s="8" t="s">
        <v>11</v>
      </c>
      <c r="Q17" s="8" t="s">
        <v>35</v>
      </c>
      <c r="R17" s="8" t="s">
        <v>34</v>
      </c>
      <c r="T17" s="12">
        <f t="shared" si="0"/>
        <v>1</v>
      </c>
      <c r="U17" s="12">
        <f t="shared" si="1"/>
        <v>0</v>
      </c>
      <c r="V17" s="12">
        <f t="shared" si="2"/>
        <v>1</v>
      </c>
      <c r="W17" s="12">
        <f t="shared" si="3"/>
        <v>0</v>
      </c>
      <c r="X17" s="12">
        <f t="shared" si="4"/>
        <v>1</v>
      </c>
      <c r="Y17" s="12">
        <f t="shared" si="5"/>
        <v>0</v>
      </c>
      <c r="Z17" s="12">
        <f t="shared" si="6"/>
        <v>1</v>
      </c>
      <c r="AA17" s="12">
        <f t="shared" si="7"/>
        <v>0</v>
      </c>
      <c r="AB17" s="12">
        <f t="shared" si="8"/>
        <v>0</v>
      </c>
      <c r="AC17" s="12">
        <f t="shared" si="9"/>
        <v>1</v>
      </c>
      <c r="AD17" s="12">
        <f t="shared" si="10"/>
        <v>1</v>
      </c>
      <c r="AE17" s="12">
        <f t="shared" si="11"/>
        <v>0</v>
      </c>
      <c r="AF17" s="12">
        <f t="shared" si="12"/>
        <v>0</v>
      </c>
      <c r="AG17" s="12">
        <f t="shared" si="13"/>
        <v>1</v>
      </c>
      <c r="AH17" s="12">
        <f t="shared" si="14"/>
        <v>1</v>
      </c>
      <c r="AI17" s="12">
        <f t="shared" si="15"/>
        <v>1</v>
      </c>
    </row>
    <row r="18" spans="1:35" x14ac:dyDescent="0.25">
      <c r="A18" s="9" t="s">
        <v>80</v>
      </c>
      <c r="B18" s="36">
        <f t="shared" si="16"/>
        <v>13</v>
      </c>
      <c r="C18" s="35" t="s">
        <v>24</v>
      </c>
      <c r="D18" s="8" t="s">
        <v>29</v>
      </c>
      <c r="E18" s="8" t="s">
        <v>14</v>
      </c>
      <c r="F18" s="8" t="s">
        <v>16</v>
      </c>
      <c r="G18" s="8" t="s">
        <v>9</v>
      </c>
      <c r="H18" s="8" t="s">
        <v>32</v>
      </c>
      <c r="I18" s="8" t="s">
        <v>23</v>
      </c>
      <c r="J18" s="8" t="s">
        <v>27</v>
      </c>
      <c r="K18" s="8" t="s">
        <v>33</v>
      </c>
      <c r="L18" s="8" t="s">
        <v>17</v>
      </c>
      <c r="M18" s="8" t="s">
        <v>26</v>
      </c>
      <c r="N18" s="8" t="s">
        <v>8</v>
      </c>
      <c r="O18" s="8" t="s">
        <v>20</v>
      </c>
      <c r="P18" s="8" t="s">
        <v>91</v>
      </c>
      <c r="Q18" s="8" t="s">
        <v>35</v>
      </c>
      <c r="R18" s="8" t="s">
        <v>34</v>
      </c>
      <c r="T18" s="12">
        <f t="shared" si="0"/>
        <v>1</v>
      </c>
      <c r="U18" s="12">
        <f t="shared" si="1"/>
        <v>1</v>
      </c>
      <c r="V18" s="12">
        <f t="shared" si="2"/>
        <v>1</v>
      </c>
      <c r="W18" s="12">
        <f t="shared" si="3"/>
        <v>1</v>
      </c>
      <c r="X18" s="12">
        <f t="shared" si="4"/>
        <v>1</v>
      </c>
      <c r="Y18" s="12">
        <f t="shared" si="5"/>
        <v>0</v>
      </c>
      <c r="Z18" s="12">
        <f t="shared" si="6"/>
        <v>1</v>
      </c>
      <c r="AA18" s="12">
        <f t="shared" si="7"/>
        <v>0</v>
      </c>
      <c r="AB18" s="12">
        <f t="shared" si="8"/>
        <v>1</v>
      </c>
      <c r="AC18" s="12">
        <f t="shared" si="9"/>
        <v>1</v>
      </c>
      <c r="AD18" s="12">
        <f t="shared" si="10"/>
        <v>1</v>
      </c>
      <c r="AE18" s="12">
        <f t="shared" si="11"/>
        <v>1</v>
      </c>
      <c r="AF18" s="12">
        <f t="shared" si="12"/>
        <v>1</v>
      </c>
      <c r="AG18" s="12">
        <f t="shared" si="13"/>
        <v>0</v>
      </c>
      <c r="AH18" s="12">
        <f t="shared" si="14"/>
        <v>1</v>
      </c>
      <c r="AI18" s="12">
        <f t="shared" si="15"/>
        <v>1</v>
      </c>
    </row>
    <row r="19" spans="1:35" x14ac:dyDescent="0.25">
      <c r="A19" s="9" t="s">
        <v>81</v>
      </c>
      <c r="B19" s="51">
        <v>6</v>
      </c>
      <c r="C19" s="35" t="s">
        <v>38</v>
      </c>
      <c r="D19" s="8" t="s">
        <v>38</v>
      </c>
      <c r="E19" s="8" t="s">
        <v>38</v>
      </c>
      <c r="F19" s="8" t="s">
        <v>38</v>
      </c>
      <c r="G19" s="8" t="s">
        <v>38</v>
      </c>
      <c r="H19" s="8" t="s">
        <v>38</v>
      </c>
      <c r="I19" s="8" t="s">
        <v>38</v>
      </c>
      <c r="J19" s="8" t="s">
        <v>38</v>
      </c>
      <c r="K19" s="8" t="s">
        <v>38</v>
      </c>
      <c r="L19" s="8" t="s">
        <v>38</v>
      </c>
      <c r="M19" s="8" t="s">
        <v>38</v>
      </c>
      <c r="N19" s="8" t="s">
        <v>38</v>
      </c>
      <c r="O19" s="8" t="s">
        <v>38</v>
      </c>
      <c r="P19" s="8" t="s">
        <v>38</v>
      </c>
      <c r="Q19" s="8" t="s">
        <v>38</v>
      </c>
      <c r="R19" s="8" t="s">
        <v>38</v>
      </c>
      <c r="T19" s="12">
        <f t="shared" si="0"/>
        <v>0</v>
      </c>
      <c r="U19" s="12">
        <f t="shared" si="1"/>
        <v>0</v>
      </c>
      <c r="V19" s="12">
        <f t="shared" si="2"/>
        <v>0</v>
      </c>
      <c r="W19" s="12">
        <f t="shared" si="3"/>
        <v>0</v>
      </c>
      <c r="X19" s="12">
        <f t="shared" si="4"/>
        <v>0</v>
      </c>
      <c r="Y19" s="12">
        <f t="shared" si="5"/>
        <v>0</v>
      </c>
      <c r="Z19" s="12">
        <f t="shared" si="6"/>
        <v>0</v>
      </c>
      <c r="AA19" s="12">
        <f t="shared" si="7"/>
        <v>0</v>
      </c>
      <c r="AB19" s="12">
        <f t="shared" si="8"/>
        <v>0</v>
      </c>
      <c r="AC19" s="12">
        <f t="shared" si="9"/>
        <v>0</v>
      </c>
      <c r="AD19" s="12">
        <f t="shared" si="10"/>
        <v>0</v>
      </c>
      <c r="AE19" s="12">
        <f t="shared" si="11"/>
        <v>0</v>
      </c>
      <c r="AF19" s="12">
        <f t="shared" si="12"/>
        <v>0</v>
      </c>
      <c r="AG19" s="12">
        <f t="shared" si="13"/>
        <v>0</v>
      </c>
      <c r="AH19" s="12">
        <f t="shared" si="14"/>
        <v>0</v>
      </c>
      <c r="AI19" s="12">
        <f t="shared" si="15"/>
        <v>0</v>
      </c>
    </row>
    <row r="20" spans="1:35" x14ac:dyDescent="0.25">
      <c r="A20" s="9" t="s">
        <v>82</v>
      </c>
      <c r="B20" s="48" t="s">
        <v>67</v>
      </c>
      <c r="C20" s="35" t="s">
        <v>38</v>
      </c>
      <c r="D20" s="8" t="s">
        <v>38</v>
      </c>
      <c r="E20" s="8" t="s">
        <v>38</v>
      </c>
      <c r="F20" s="8" t="s">
        <v>38</v>
      </c>
      <c r="G20" s="8" t="s">
        <v>38</v>
      </c>
      <c r="H20" s="8" t="s">
        <v>38</v>
      </c>
      <c r="I20" s="8" t="s">
        <v>38</v>
      </c>
      <c r="J20" s="8" t="s">
        <v>38</v>
      </c>
      <c r="K20" s="8" t="s">
        <v>38</v>
      </c>
      <c r="L20" s="8" t="s">
        <v>38</v>
      </c>
      <c r="M20" s="8" t="s">
        <v>38</v>
      </c>
      <c r="N20" s="8" t="s">
        <v>38</v>
      </c>
      <c r="O20" s="8" t="s">
        <v>38</v>
      </c>
      <c r="P20" s="8" t="s">
        <v>38</v>
      </c>
      <c r="Q20" s="8" t="s">
        <v>38</v>
      </c>
      <c r="R20" s="8" t="s">
        <v>38</v>
      </c>
      <c r="T20" s="12">
        <f t="shared" si="0"/>
        <v>0</v>
      </c>
      <c r="U20" s="12">
        <f t="shared" si="1"/>
        <v>0</v>
      </c>
      <c r="V20" s="12">
        <f t="shared" si="2"/>
        <v>0</v>
      </c>
      <c r="W20" s="12">
        <f t="shared" si="3"/>
        <v>0</v>
      </c>
      <c r="X20" s="12">
        <f t="shared" si="4"/>
        <v>0</v>
      </c>
      <c r="Y20" s="12">
        <f t="shared" si="5"/>
        <v>0</v>
      </c>
      <c r="Z20" s="12">
        <f t="shared" si="6"/>
        <v>0</v>
      </c>
      <c r="AA20" s="12">
        <f t="shared" si="7"/>
        <v>0</v>
      </c>
      <c r="AB20" s="12">
        <f t="shared" si="8"/>
        <v>0</v>
      </c>
      <c r="AC20" s="12">
        <f t="shared" si="9"/>
        <v>0</v>
      </c>
      <c r="AD20" s="12">
        <f t="shared" si="10"/>
        <v>0</v>
      </c>
      <c r="AE20" s="12">
        <f t="shared" si="11"/>
        <v>0</v>
      </c>
      <c r="AF20" s="12">
        <f t="shared" si="12"/>
        <v>0</v>
      </c>
      <c r="AG20" s="12">
        <f t="shared" si="13"/>
        <v>0</v>
      </c>
      <c r="AH20" s="12">
        <f t="shared" si="14"/>
        <v>0</v>
      </c>
      <c r="AI20" s="12">
        <f t="shared" si="15"/>
        <v>0</v>
      </c>
    </row>
    <row r="21" spans="1:35" x14ac:dyDescent="0.25">
      <c r="A21" s="9" t="s">
        <v>83</v>
      </c>
      <c r="B21" s="36">
        <f t="shared" si="16"/>
        <v>10</v>
      </c>
      <c r="C21" s="35" t="s">
        <v>10</v>
      </c>
      <c r="D21" s="8" t="s">
        <v>29</v>
      </c>
      <c r="E21" s="8" t="s">
        <v>14</v>
      </c>
      <c r="F21" s="8" t="s">
        <v>16</v>
      </c>
      <c r="G21" s="8" t="s">
        <v>9</v>
      </c>
      <c r="H21" s="8" t="s">
        <v>32</v>
      </c>
      <c r="I21" s="8" t="s">
        <v>90</v>
      </c>
      <c r="J21" s="8" t="s">
        <v>27</v>
      </c>
      <c r="K21" s="8" t="s">
        <v>33</v>
      </c>
      <c r="L21" s="8" t="s">
        <v>17</v>
      </c>
      <c r="M21" s="8" t="s">
        <v>26</v>
      </c>
      <c r="N21" s="8" t="s">
        <v>8</v>
      </c>
      <c r="O21" s="8" t="s">
        <v>18</v>
      </c>
      <c r="P21" s="8" t="s">
        <v>91</v>
      </c>
      <c r="Q21" s="8" t="s">
        <v>35</v>
      </c>
      <c r="R21" s="8" t="s">
        <v>34</v>
      </c>
      <c r="T21" s="12">
        <f t="shared" si="0"/>
        <v>0</v>
      </c>
      <c r="U21" s="12">
        <f t="shared" si="1"/>
        <v>1</v>
      </c>
      <c r="V21" s="12">
        <f t="shared" si="2"/>
        <v>1</v>
      </c>
      <c r="W21" s="12">
        <f t="shared" si="3"/>
        <v>1</v>
      </c>
      <c r="X21" s="12">
        <f t="shared" si="4"/>
        <v>1</v>
      </c>
      <c r="Y21" s="12">
        <f t="shared" si="5"/>
        <v>0</v>
      </c>
      <c r="Z21" s="12">
        <f t="shared" si="6"/>
        <v>0</v>
      </c>
      <c r="AA21" s="12">
        <f t="shared" si="7"/>
        <v>0</v>
      </c>
      <c r="AB21" s="12">
        <f t="shared" si="8"/>
        <v>1</v>
      </c>
      <c r="AC21" s="12">
        <f t="shared" si="9"/>
        <v>1</v>
      </c>
      <c r="AD21" s="12">
        <f t="shared" si="10"/>
        <v>1</v>
      </c>
      <c r="AE21" s="12">
        <f t="shared" si="11"/>
        <v>1</v>
      </c>
      <c r="AF21" s="12">
        <f t="shared" si="12"/>
        <v>0</v>
      </c>
      <c r="AG21" s="12">
        <f t="shared" si="13"/>
        <v>0</v>
      </c>
      <c r="AH21" s="12">
        <f t="shared" si="14"/>
        <v>1</v>
      </c>
      <c r="AI21" s="12">
        <f t="shared" si="15"/>
        <v>1</v>
      </c>
    </row>
    <row r="22" spans="1:35" x14ac:dyDescent="0.25">
      <c r="A22" s="9" t="s">
        <v>4</v>
      </c>
      <c r="B22" s="36">
        <f t="shared" si="16"/>
        <v>12</v>
      </c>
      <c r="C22" s="35" t="s">
        <v>10</v>
      </c>
      <c r="D22" s="8" t="s">
        <v>29</v>
      </c>
      <c r="E22" s="8" t="s">
        <v>14</v>
      </c>
      <c r="F22" s="8" t="s">
        <v>16</v>
      </c>
      <c r="G22" s="8" t="s">
        <v>9</v>
      </c>
      <c r="H22" s="8" t="s">
        <v>32</v>
      </c>
      <c r="I22" s="8" t="s">
        <v>23</v>
      </c>
      <c r="J22" s="8" t="s">
        <v>27</v>
      </c>
      <c r="K22" s="8" t="s">
        <v>33</v>
      </c>
      <c r="L22" s="8" t="s">
        <v>17</v>
      </c>
      <c r="M22" s="8" t="s">
        <v>26</v>
      </c>
      <c r="N22" s="8" t="s">
        <v>8</v>
      </c>
      <c r="O22" s="8" t="s">
        <v>20</v>
      </c>
      <c r="P22" s="8" t="s">
        <v>91</v>
      </c>
      <c r="Q22" s="8" t="s">
        <v>35</v>
      </c>
      <c r="R22" s="8" t="s">
        <v>34</v>
      </c>
      <c r="T22" s="12">
        <f t="shared" si="0"/>
        <v>0</v>
      </c>
      <c r="U22" s="12">
        <f t="shared" si="1"/>
        <v>1</v>
      </c>
      <c r="V22" s="12">
        <f t="shared" si="2"/>
        <v>1</v>
      </c>
      <c r="W22" s="12">
        <f t="shared" si="3"/>
        <v>1</v>
      </c>
      <c r="X22" s="12">
        <f t="shared" si="4"/>
        <v>1</v>
      </c>
      <c r="Y22" s="12">
        <f t="shared" si="5"/>
        <v>0</v>
      </c>
      <c r="Z22" s="12">
        <f t="shared" si="6"/>
        <v>1</v>
      </c>
      <c r="AA22" s="12">
        <f t="shared" si="7"/>
        <v>0</v>
      </c>
      <c r="AB22" s="12">
        <f t="shared" si="8"/>
        <v>1</v>
      </c>
      <c r="AC22" s="12">
        <f t="shared" si="9"/>
        <v>1</v>
      </c>
      <c r="AD22" s="12">
        <f t="shared" si="10"/>
        <v>1</v>
      </c>
      <c r="AE22" s="12">
        <f t="shared" si="11"/>
        <v>1</v>
      </c>
      <c r="AF22" s="12">
        <f t="shared" si="12"/>
        <v>1</v>
      </c>
      <c r="AG22" s="12">
        <f t="shared" si="13"/>
        <v>0</v>
      </c>
      <c r="AH22" s="12">
        <f t="shared" si="14"/>
        <v>1</v>
      </c>
      <c r="AI22" s="12">
        <f t="shared" si="15"/>
        <v>1</v>
      </c>
    </row>
    <row r="23" spans="1:35" x14ac:dyDescent="0.25">
      <c r="A23" s="9" t="s">
        <v>5</v>
      </c>
      <c r="B23" s="36">
        <f t="shared" si="16"/>
        <v>13</v>
      </c>
      <c r="C23" s="35" t="s">
        <v>24</v>
      </c>
      <c r="D23" s="8" t="s">
        <v>29</v>
      </c>
      <c r="E23" s="8" t="s">
        <v>14</v>
      </c>
      <c r="F23" s="8" t="s">
        <v>16</v>
      </c>
      <c r="G23" s="8" t="s">
        <v>9</v>
      </c>
      <c r="H23" s="8" t="s">
        <v>32</v>
      </c>
      <c r="I23" s="8" t="s">
        <v>23</v>
      </c>
      <c r="J23" s="8" t="s">
        <v>27</v>
      </c>
      <c r="K23" s="8" t="s">
        <v>33</v>
      </c>
      <c r="L23" s="8" t="s">
        <v>17</v>
      </c>
      <c r="M23" s="8" t="s">
        <v>26</v>
      </c>
      <c r="N23" s="8" t="s">
        <v>8</v>
      </c>
      <c r="O23" s="8" t="s">
        <v>20</v>
      </c>
      <c r="P23" s="8" t="s">
        <v>91</v>
      </c>
      <c r="Q23" s="8" t="s">
        <v>35</v>
      </c>
      <c r="R23" s="8" t="s">
        <v>34</v>
      </c>
      <c r="T23" s="12">
        <f t="shared" si="0"/>
        <v>1</v>
      </c>
      <c r="U23" s="12">
        <f t="shared" si="1"/>
        <v>1</v>
      </c>
      <c r="V23" s="12">
        <f t="shared" si="2"/>
        <v>1</v>
      </c>
      <c r="W23" s="12">
        <f t="shared" si="3"/>
        <v>1</v>
      </c>
      <c r="X23" s="12">
        <f t="shared" si="4"/>
        <v>1</v>
      </c>
      <c r="Y23" s="12">
        <f t="shared" si="5"/>
        <v>0</v>
      </c>
      <c r="Z23" s="12">
        <f t="shared" si="6"/>
        <v>1</v>
      </c>
      <c r="AA23" s="12">
        <f t="shared" si="7"/>
        <v>0</v>
      </c>
      <c r="AB23" s="12">
        <f t="shared" si="8"/>
        <v>1</v>
      </c>
      <c r="AC23" s="12">
        <f t="shared" si="9"/>
        <v>1</v>
      </c>
      <c r="AD23" s="12">
        <f t="shared" si="10"/>
        <v>1</v>
      </c>
      <c r="AE23" s="12">
        <f t="shared" si="11"/>
        <v>1</v>
      </c>
      <c r="AF23" s="12">
        <f t="shared" si="12"/>
        <v>1</v>
      </c>
      <c r="AG23" s="12">
        <f t="shared" si="13"/>
        <v>0</v>
      </c>
      <c r="AH23" s="12">
        <f t="shared" si="14"/>
        <v>1</v>
      </c>
      <c r="AI23" s="12">
        <f t="shared" si="15"/>
        <v>1</v>
      </c>
    </row>
    <row r="24" spans="1:35" x14ac:dyDescent="0.25">
      <c r="A24" s="9" t="s">
        <v>84</v>
      </c>
      <c r="B24" s="36">
        <f t="shared" si="16"/>
        <v>10</v>
      </c>
      <c r="C24" s="35" t="s">
        <v>24</v>
      </c>
      <c r="D24" s="8" t="s">
        <v>29</v>
      </c>
      <c r="E24" s="8" t="s">
        <v>14</v>
      </c>
      <c r="F24" s="8" t="s">
        <v>31</v>
      </c>
      <c r="G24" s="8" t="s">
        <v>9</v>
      </c>
      <c r="H24" s="8" t="s">
        <v>32</v>
      </c>
      <c r="I24" s="8" t="s">
        <v>23</v>
      </c>
      <c r="J24" s="8" t="s">
        <v>27</v>
      </c>
      <c r="K24" s="8" t="s">
        <v>33</v>
      </c>
      <c r="L24" s="8" t="s">
        <v>17</v>
      </c>
      <c r="M24" s="8" t="s">
        <v>28</v>
      </c>
      <c r="N24" s="8" t="s">
        <v>8</v>
      </c>
      <c r="O24" s="8" t="s">
        <v>18</v>
      </c>
      <c r="P24" s="8" t="s">
        <v>91</v>
      </c>
      <c r="Q24" s="8" t="s">
        <v>35</v>
      </c>
      <c r="R24" s="8" t="s">
        <v>34</v>
      </c>
      <c r="T24" s="12">
        <f t="shared" si="0"/>
        <v>1</v>
      </c>
      <c r="U24" s="12">
        <f t="shared" si="1"/>
        <v>1</v>
      </c>
      <c r="V24" s="12">
        <f t="shared" si="2"/>
        <v>1</v>
      </c>
      <c r="W24" s="12">
        <f t="shared" si="3"/>
        <v>0</v>
      </c>
      <c r="X24" s="12">
        <f t="shared" si="4"/>
        <v>1</v>
      </c>
      <c r="Y24" s="12">
        <f t="shared" si="5"/>
        <v>0</v>
      </c>
      <c r="Z24" s="12">
        <f t="shared" si="6"/>
        <v>1</v>
      </c>
      <c r="AA24" s="12">
        <f t="shared" si="7"/>
        <v>0</v>
      </c>
      <c r="AB24" s="12">
        <f t="shared" si="8"/>
        <v>1</v>
      </c>
      <c r="AC24" s="12">
        <f t="shared" si="9"/>
        <v>1</v>
      </c>
      <c r="AD24" s="12">
        <f t="shared" si="10"/>
        <v>0</v>
      </c>
      <c r="AE24" s="12">
        <f t="shared" si="11"/>
        <v>1</v>
      </c>
      <c r="AF24" s="12">
        <f t="shared" si="12"/>
        <v>0</v>
      </c>
      <c r="AG24" s="12">
        <f t="shared" si="13"/>
        <v>0</v>
      </c>
      <c r="AH24" s="12">
        <f t="shared" si="14"/>
        <v>1</v>
      </c>
      <c r="AI24" s="12">
        <f t="shared" si="15"/>
        <v>1</v>
      </c>
    </row>
    <row r="25" spans="1:35" x14ac:dyDescent="0.25">
      <c r="A25" s="9" t="s">
        <v>6</v>
      </c>
      <c r="B25" s="36">
        <f t="shared" si="16"/>
        <v>13</v>
      </c>
      <c r="C25" s="35" t="s">
        <v>24</v>
      </c>
      <c r="D25" s="8" t="s">
        <v>29</v>
      </c>
      <c r="E25" s="8" t="s">
        <v>14</v>
      </c>
      <c r="F25" s="8" t="s">
        <v>16</v>
      </c>
      <c r="G25" s="8" t="s">
        <v>9</v>
      </c>
      <c r="H25" s="8" t="s">
        <v>32</v>
      </c>
      <c r="I25" s="8" t="s">
        <v>23</v>
      </c>
      <c r="J25" s="8" t="s">
        <v>27</v>
      </c>
      <c r="K25" s="8" t="s">
        <v>33</v>
      </c>
      <c r="L25" s="8" t="s">
        <v>17</v>
      </c>
      <c r="M25" s="8" t="s">
        <v>26</v>
      </c>
      <c r="N25" s="8" t="s">
        <v>8</v>
      </c>
      <c r="O25" s="8" t="s">
        <v>20</v>
      </c>
      <c r="P25" s="8" t="s">
        <v>91</v>
      </c>
      <c r="Q25" s="8" t="s">
        <v>35</v>
      </c>
      <c r="R25" s="8" t="s">
        <v>34</v>
      </c>
      <c r="T25" s="12">
        <f t="shared" si="0"/>
        <v>1</v>
      </c>
      <c r="U25" s="12">
        <f t="shared" si="1"/>
        <v>1</v>
      </c>
      <c r="V25" s="12">
        <f t="shared" si="2"/>
        <v>1</v>
      </c>
      <c r="W25" s="12">
        <f t="shared" si="3"/>
        <v>1</v>
      </c>
      <c r="X25" s="12">
        <f t="shared" si="4"/>
        <v>1</v>
      </c>
      <c r="Y25" s="12">
        <f t="shared" si="5"/>
        <v>0</v>
      </c>
      <c r="Z25" s="12">
        <f t="shared" si="6"/>
        <v>1</v>
      </c>
      <c r="AA25" s="12">
        <f t="shared" si="7"/>
        <v>0</v>
      </c>
      <c r="AB25" s="12">
        <f t="shared" si="8"/>
        <v>1</v>
      </c>
      <c r="AC25" s="12">
        <f t="shared" si="9"/>
        <v>1</v>
      </c>
      <c r="AD25" s="12">
        <f t="shared" si="10"/>
        <v>1</v>
      </c>
      <c r="AE25" s="12">
        <f t="shared" si="11"/>
        <v>1</v>
      </c>
      <c r="AF25" s="12">
        <f t="shared" si="12"/>
        <v>1</v>
      </c>
      <c r="AG25" s="12">
        <f t="shared" si="13"/>
        <v>0</v>
      </c>
      <c r="AH25" s="12">
        <f t="shared" si="14"/>
        <v>1</v>
      </c>
      <c r="AI25" s="12">
        <f t="shared" si="15"/>
        <v>1</v>
      </c>
    </row>
    <row r="26" spans="1:35" x14ac:dyDescent="0.25">
      <c r="A26" s="9" t="s">
        <v>85</v>
      </c>
      <c r="B26" s="36">
        <f t="shared" si="16"/>
        <v>11</v>
      </c>
      <c r="C26" s="35" t="s">
        <v>10</v>
      </c>
      <c r="D26" s="8" t="s">
        <v>29</v>
      </c>
      <c r="E26" s="8" t="s">
        <v>14</v>
      </c>
      <c r="F26" s="8" t="s">
        <v>31</v>
      </c>
      <c r="G26" s="8" t="s">
        <v>9</v>
      </c>
      <c r="H26" s="8" t="s">
        <v>32</v>
      </c>
      <c r="I26" s="8" t="s">
        <v>23</v>
      </c>
      <c r="J26" s="8" t="s">
        <v>27</v>
      </c>
      <c r="K26" s="8" t="s">
        <v>33</v>
      </c>
      <c r="L26" s="8" t="s">
        <v>17</v>
      </c>
      <c r="M26" s="8" t="s">
        <v>26</v>
      </c>
      <c r="N26" s="8" t="s">
        <v>8</v>
      </c>
      <c r="O26" s="8" t="s">
        <v>20</v>
      </c>
      <c r="P26" s="8" t="s">
        <v>91</v>
      </c>
      <c r="Q26" s="8" t="s">
        <v>35</v>
      </c>
      <c r="R26" s="8" t="s">
        <v>34</v>
      </c>
      <c r="T26" s="12">
        <f t="shared" si="0"/>
        <v>0</v>
      </c>
      <c r="U26" s="12">
        <f t="shared" si="1"/>
        <v>1</v>
      </c>
      <c r="V26" s="12">
        <f t="shared" si="2"/>
        <v>1</v>
      </c>
      <c r="W26" s="12">
        <f t="shared" si="3"/>
        <v>0</v>
      </c>
      <c r="X26" s="12">
        <f t="shared" si="4"/>
        <v>1</v>
      </c>
      <c r="Y26" s="12">
        <f t="shared" si="5"/>
        <v>0</v>
      </c>
      <c r="Z26" s="12">
        <f t="shared" si="6"/>
        <v>1</v>
      </c>
      <c r="AA26" s="12">
        <f t="shared" si="7"/>
        <v>0</v>
      </c>
      <c r="AB26" s="12">
        <f t="shared" si="8"/>
        <v>1</v>
      </c>
      <c r="AC26" s="12">
        <f t="shared" si="9"/>
        <v>1</v>
      </c>
      <c r="AD26" s="12">
        <f t="shared" si="10"/>
        <v>1</v>
      </c>
      <c r="AE26" s="12">
        <f t="shared" si="11"/>
        <v>1</v>
      </c>
      <c r="AF26" s="12">
        <f t="shared" si="12"/>
        <v>1</v>
      </c>
      <c r="AG26" s="12">
        <f t="shared" si="13"/>
        <v>0</v>
      </c>
      <c r="AH26" s="12">
        <f t="shared" si="14"/>
        <v>1</v>
      </c>
      <c r="AI26" s="12">
        <f t="shared" si="15"/>
        <v>1</v>
      </c>
    </row>
    <row r="27" spans="1:35" x14ac:dyDescent="0.25">
      <c r="A27" s="9" t="s">
        <v>86</v>
      </c>
      <c r="B27" s="36">
        <f t="shared" si="16"/>
        <v>12</v>
      </c>
      <c r="C27" s="35" t="s">
        <v>10</v>
      </c>
      <c r="D27" s="8" t="s">
        <v>29</v>
      </c>
      <c r="E27" s="8" t="s">
        <v>14</v>
      </c>
      <c r="F27" s="8" t="s">
        <v>16</v>
      </c>
      <c r="G27" s="8" t="s">
        <v>9</v>
      </c>
      <c r="H27" s="8" t="s">
        <v>32</v>
      </c>
      <c r="I27" s="8" t="s">
        <v>23</v>
      </c>
      <c r="J27" s="8" t="s">
        <v>27</v>
      </c>
      <c r="K27" s="8" t="s">
        <v>33</v>
      </c>
      <c r="L27" s="8" t="s">
        <v>17</v>
      </c>
      <c r="M27" s="8" t="s">
        <v>26</v>
      </c>
      <c r="N27" s="8" t="s">
        <v>8</v>
      </c>
      <c r="O27" s="8" t="s">
        <v>20</v>
      </c>
      <c r="P27" s="8" t="s">
        <v>91</v>
      </c>
      <c r="Q27" s="8" t="s">
        <v>35</v>
      </c>
      <c r="R27" s="8" t="s">
        <v>34</v>
      </c>
      <c r="T27" s="12">
        <f t="shared" si="0"/>
        <v>0</v>
      </c>
      <c r="U27" s="12">
        <f t="shared" si="1"/>
        <v>1</v>
      </c>
      <c r="V27" s="12">
        <f t="shared" si="2"/>
        <v>1</v>
      </c>
      <c r="W27" s="12">
        <f t="shared" si="3"/>
        <v>1</v>
      </c>
      <c r="X27" s="12">
        <f t="shared" si="4"/>
        <v>1</v>
      </c>
      <c r="Y27" s="12">
        <f t="shared" si="5"/>
        <v>0</v>
      </c>
      <c r="Z27" s="12">
        <f t="shared" si="6"/>
        <v>1</v>
      </c>
      <c r="AA27" s="12">
        <f t="shared" si="7"/>
        <v>0</v>
      </c>
      <c r="AB27" s="12">
        <f t="shared" si="8"/>
        <v>1</v>
      </c>
      <c r="AC27" s="12">
        <f t="shared" si="9"/>
        <v>1</v>
      </c>
      <c r="AD27" s="12">
        <f t="shared" si="10"/>
        <v>1</v>
      </c>
      <c r="AE27" s="12">
        <f t="shared" si="11"/>
        <v>1</v>
      </c>
      <c r="AF27" s="12">
        <f t="shared" si="12"/>
        <v>1</v>
      </c>
      <c r="AG27" s="12">
        <f t="shared" si="13"/>
        <v>0</v>
      </c>
      <c r="AH27" s="12">
        <f t="shared" si="14"/>
        <v>1</v>
      </c>
      <c r="AI27" s="12">
        <f t="shared" si="15"/>
        <v>1</v>
      </c>
    </row>
    <row r="28" spans="1:35" x14ac:dyDescent="0.25">
      <c r="A28" s="9" t="s">
        <v>87</v>
      </c>
      <c r="B28" s="48" t="s">
        <v>67</v>
      </c>
      <c r="C28" s="35" t="s">
        <v>38</v>
      </c>
      <c r="D28" s="8" t="s">
        <v>38</v>
      </c>
      <c r="E28" s="8" t="s">
        <v>38</v>
      </c>
      <c r="F28" s="8" t="s">
        <v>38</v>
      </c>
      <c r="G28" s="8" t="s">
        <v>38</v>
      </c>
      <c r="H28" s="8" t="s">
        <v>38</v>
      </c>
      <c r="I28" s="8" t="s">
        <v>38</v>
      </c>
      <c r="J28" s="8" t="s">
        <v>38</v>
      </c>
      <c r="K28" s="8" t="s">
        <v>38</v>
      </c>
      <c r="L28" s="8" t="s">
        <v>38</v>
      </c>
      <c r="M28" s="8" t="s">
        <v>38</v>
      </c>
      <c r="N28" s="8" t="s">
        <v>38</v>
      </c>
      <c r="O28" s="8" t="s">
        <v>38</v>
      </c>
      <c r="P28" s="8" t="s">
        <v>38</v>
      </c>
      <c r="Q28" s="8" t="s">
        <v>38</v>
      </c>
      <c r="R28" s="8" t="s">
        <v>38</v>
      </c>
      <c r="T28" s="12">
        <f t="shared" si="0"/>
        <v>0</v>
      </c>
      <c r="U28" s="12">
        <f t="shared" si="1"/>
        <v>0</v>
      </c>
      <c r="V28" s="12">
        <f t="shared" si="2"/>
        <v>0</v>
      </c>
      <c r="W28" s="12">
        <f t="shared" si="3"/>
        <v>0</v>
      </c>
      <c r="X28" s="12">
        <f t="shared" si="4"/>
        <v>0</v>
      </c>
      <c r="Y28" s="12">
        <f t="shared" si="5"/>
        <v>0</v>
      </c>
      <c r="Z28" s="12">
        <f t="shared" si="6"/>
        <v>0</v>
      </c>
      <c r="AA28" s="12">
        <f t="shared" si="7"/>
        <v>0</v>
      </c>
      <c r="AB28" s="12">
        <f t="shared" si="8"/>
        <v>0</v>
      </c>
      <c r="AC28" s="12">
        <f t="shared" si="9"/>
        <v>0</v>
      </c>
      <c r="AD28" s="12">
        <f t="shared" si="10"/>
        <v>0</v>
      </c>
      <c r="AE28" s="12">
        <f t="shared" si="11"/>
        <v>0</v>
      </c>
      <c r="AF28" s="12">
        <f t="shared" si="12"/>
        <v>0</v>
      </c>
      <c r="AG28" s="12">
        <f t="shared" si="13"/>
        <v>0</v>
      </c>
      <c r="AH28" s="12">
        <f t="shared" si="14"/>
        <v>0</v>
      </c>
      <c r="AI28" s="12">
        <f t="shared" si="15"/>
        <v>0</v>
      </c>
    </row>
    <row r="29" spans="1:35" ht="15.75" thickBot="1" x14ac:dyDescent="0.3">
      <c r="A29" s="37" t="s">
        <v>88</v>
      </c>
      <c r="B29" s="38">
        <f t="shared" si="16"/>
        <v>13</v>
      </c>
      <c r="C29" s="35" t="s">
        <v>24</v>
      </c>
      <c r="D29" s="8" t="s">
        <v>29</v>
      </c>
      <c r="E29" s="8" t="s">
        <v>14</v>
      </c>
      <c r="F29" s="8" t="s">
        <v>16</v>
      </c>
      <c r="G29" s="8" t="s">
        <v>9</v>
      </c>
      <c r="H29" s="8" t="s">
        <v>32</v>
      </c>
      <c r="I29" s="8" t="s">
        <v>23</v>
      </c>
      <c r="J29" s="8" t="s">
        <v>27</v>
      </c>
      <c r="K29" s="8" t="s">
        <v>33</v>
      </c>
      <c r="L29" s="8" t="s">
        <v>17</v>
      </c>
      <c r="M29" s="8" t="s">
        <v>26</v>
      </c>
      <c r="N29" s="8" t="s">
        <v>8</v>
      </c>
      <c r="O29" s="8" t="s">
        <v>20</v>
      </c>
      <c r="P29" s="8" t="s">
        <v>91</v>
      </c>
      <c r="Q29" s="8" t="s">
        <v>35</v>
      </c>
      <c r="R29" s="8" t="s">
        <v>34</v>
      </c>
      <c r="T29" s="12">
        <f t="shared" si="0"/>
        <v>1</v>
      </c>
      <c r="U29" s="12">
        <f t="shared" si="1"/>
        <v>1</v>
      </c>
      <c r="V29" s="12">
        <f t="shared" si="2"/>
        <v>1</v>
      </c>
      <c r="W29" s="12">
        <f t="shared" si="3"/>
        <v>1</v>
      </c>
      <c r="X29" s="12">
        <f t="shared" si="4"/>
        <v>1</v>
      </c>
      <c r="Y29" s="12">
        <f t="shared" si="5"/>
        <v>0</v>
      </c>
      <c r="Z29" s="12">
        <f t="shared" si="6"/>
        <v>1</v>
      </c>
      <c r="AA29" s="12">
        <f t="shared" si="7"/>
        <v>0</v>
      </c>
      <c r="AB29" s="12">
        <f t="shared" si="8"/>
        <v>1</v>
      </c>
      <c r="AC29" s="12">
        <f t="shared" si="9"/>
        <v>1</v>
      </c>
      <c r="AD29" s="12">
        <f t="shared" si="10"/>
        <v>1</v>
      </c>
      <c r="AE29" s="12">
        <f t="shared" si="11"/>
        <v>1</v>
      </c>
      <c r="AF29" s="12">
        <f t="shared" si="12"/>
        <v>1</v>
      </c>
      <c r="AG29" s="12">
        <f t="shared" si="13"/>
        <v>0</v>
      </c>
      <c r="AH29" s="12">
        <f t="shared" si="14"/>
        <v>1</v>
      </c>
      <c r="AI29" s="12">
        <f t="shared" si="15"/>
        <v>1</v>
      </c>
    </row>
    <row r="30" spans="1:35" x14ac:dyDescent="0.25">
      <c r="A30" s="31" t="s">
        <v>128</v>
      </c>
    </row>
    <row r="31" spans="1:35" x14ac:dyDescent="0.25">
      <c r="A31" s="30"/>
      <c r="C31" s="8" t="s">
        <v>24</v>
      </c>
      <c r="D31" s="8" t="s">
        <v>29</v>
      </c>
      <c r="E31" s="8" t="s">
        <v>14</v>
      </c>
      <c r="F31" s="8" t="s">
        <v>16</v>
      </c>
      <c r="G31" s="8" t="s">
        <v>9</v>
      </c>
      <c r="H31" s="8" t="s">
        <v>13</v>
      </c>
      <c r="I31" s="8" t="s">
        <v>23</v>
      </c>
      <c r="J31" s="8" t="s">
        <v>119</v>
      </c>
      <c r="K31" s="8" t="s">
        <v>33</v>
      </c>
      <c r="L31" s="8" t="s">
        <v>17</v>
      </c>
      <c r="M31" s="8" t="s">
        <v>26</v>
      </c>
      <c r="N31" s="8" t="s">
        <v>8</v>
      </c>
      <c r="O31" s="8" t="s">
        <v>20</v>
      </c>
      <c r="P31" s="8" t="s">
        <v>11</v>
      </c>
      <c r="Q31" s="8" t="s">
        <v>35</v>
      </c>
      <c r="R31" s="8" t="s">
        <v>34</v>
      </c>
    </row>
    <row r="32" spans="1:35" x14ac:dyDescent="0.25">
      <c r="A32" s="39"/>
      <c r="C32" s="12">
        <v>1</v>
      </c>
      <c r="D32" s="12">
        <v>1</v>
      </c>
      <c r="E32" s="12">
        <v>1</v>
      </c>
      <c r="F32" s="12">
        <v>1</v>
      </c>
      <c r="G32" s="12">
        <v>1</v>
      </c>
      <c r="H32" s="12">
        <v>1</v>
      </c>
      <c r="I32" s="12">
        <v>1</v>
      </c>
      <c r="J32" s="12">
        <v>1</v>
      </c>
      <c r="K32" s="12">
        <v>1</v>
      </c>
      <c r="L32" s="12">
        <v>1</v>
      </c>
      <c r="M32" s="12">
        <v>1</v>
      </c>
      <c r="N32" s="12">
        <v>1</v>
      </c>
      <c r="O32" s="12">
        <v>1</v>
      </c>
      <c r="P32" s="12">
        <v>1</v>
      </c>
      <c r="Q32" s="12">
        <v>1</v>
      </c>
      <c r="R32" s="12">
        <v>1</v>
      </c>
    </row>
  </sheetData>
  <conditionalFormatting sqref="C3:C29">
    <cfRule type="cellIs" dxfId="74" priority="1" operator="notEqual">
      <formula>$C$31</formula>
    </cfRule>
  </conditionalFormatting>
  <conditionalFormatting sqref="D3:D29">
    <cfRule type="cellIs" dxfId="73" priority="2" operator="notEqual">
      <formula>$D$31</formula>
    </cfRule>
  </conditionalFormatting>
  <conditionalFormatting sqref="E3:E29">
    <cfRule type="cellIs" dxfId="72" priority="3" operator="notEqual">
      <formula>$E$31</formula>
    </cfRule>
  </conditionalFormatting>
  <conditionalFormatting sqref="F3:F29">
    <cfRule type="cellIs" dxfId="71" priority="4" operator="notEqual">
      <formula>$F$31</formula>
    </cfRule>
  </conditionalFormatting>
  <conditionalFormatting sqref="G3:G29">
    <cfRule type="cellIs" dxfId="70" priority="5" operator="notEqual">
      <formula>$G$31</formula>
    </cfRule>
  </conditionalFormatting>
  <conditionalFormatting sqref="H3:H29">
    <cfRule type="cellIs" dxfId="69" priority="6" operator="notEqual">
      <formula>$H$31</formula>
    </cfRule>
  </conditionalFormatting>
  <conditionalFormatting sqref="I3:I29">
    <cfRule type="cellIs" dxfId="68" priority="7" operator="notEqual">
      <formula>$I$31</formula>
    </cfRule>
  </conditionalFormatting>
  <conditionalFormatting sqref="J3:J29">
    <cfRule type="cellIs" dxfId="67" priority="8" operator="notEqual">
      <formula>$J$31</formula>
    </cfRule>
  </conditionalFormatting>
  <conditionalFormatting sqref="K3:K29">
    <cfRule type="cellIs" dxfId="66" priority="9" operator="notEqual">
      <formula>$K$31</formula>
    </cfRule>
  </conditionalFormatting>
  <conditionalFormatting sqref="L3:L29">
    <cfRule type="cellIs" dxfId="65" priority="10" operator="notEqual">
      <formula>$L$31</formula>
    </cfRule>
  </conditionalFormatting>
  <conditionalFormatting sqref="M3:M29">
    <cfRule type="cellIs" dxfId="64" priority="11" operator="notEqual">
      <formula>$M$31</formula>
    </cfRule>
  </conditionalFormatting>
  <conditionalFormatting sqref="N3:N29">
    <cfRule type="cellIs" dxfId="63" priority="12" operator="notEqual">
      <formula>$N$31</formula>
    </cfRule>
  </conditionalFormatting>
  <conditionalFormatting sqref="O3:O29">
    <cfRule type="cellIs" dxfId="62" priority="13" operator="notEqual">
      <formula>$O$31</formula>
    </cfRule>
  </conditionalFormatting>
  <conditionalFormatting sqref="P3:P29">
    <cfRule type="cellIs" dxfId="61" priority="14" operator="notEqual">
      <formula>$P$31</formula>
    </cfRule>
  </conditionalFormatting>
  <conditionalFormatting sqref="Q3:Q29">
    <cfRule type="cellIs" dxfId="60" priority="15" operator="notEqual">
      <formula>$Q$31</formula>
    </cfRule>
  </conditionalFormatting>
  <conditionalFormatting sqref="R3:R29">
    <cfRule type="cellIs" dxfId="59" priority="16" operator="notEqual">
      <formula>$R$31</formula>
    </cfRule>
  </conditionalFormatting>
  <pageMargins left="0.7" right="0.7" top="0.75" bottom="0.75" header="0.3" footer="0.3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0" customWidth="1"/>
    <col min="2" max="2" width="7.42578125" style="12" bestFit="1" customWidth="1"/>
    <col min="3" max="3" width="4.5703125" style="12" bestFit="1" customWidth="1"/>
    <col min="4" max="4" width="4.7109375" style="12" bestFit="1" customWidth="1"/>
    <col min="5" max="5" width="4.5703125" style="12" bestFit="1" customWidth="1"/>
    <col min="6" max="6" width="6.140625" style="12" bestFit="1" customWidth="1"/>
    <col min="7" max="7" width="4.5703125" style="12" bestFit="1" customWidth="1"/>
    <col min="8" max="8" width="6.5703125" style="12" bestFit="1" customWidth="1"/>
    <col min="9" max="9" width="4.5703125" style="12" bestFit="1" customWidth="1"/>
    <col min="10" max="10" width="5.5703125" style="12" bestFit="1" customWidth="1"/>
    <col min="11" max="12" width="4.85546875" style="12" bestFit="1" customWidth="1"/>
    <col min="13" max="13" width="4.5703125" style="12" bestFit="1" customWidth="1"/>
    <col min="14" max="14" width="5.7109375" style="12" bestFit="1" customWidth="1"/>
    <col min="15" max="15" width="4.85546875" style="12" bestFit="1" customWidth="1"/>
    <col min="16" max="16" width="6.28515625" style="12" bestFit="1" customWidth="1"/>
    <col min="17" max="17" width="4.7109375" style="12" bestFit="1" customWidth="1"/>
    <col min="18" max="18" width="4.5703125" style="12" bestFit="1" customWidth="1"/>
    <col min="19" max="19" width="2.7109375" style="12" customWidth="1"/>
    <col min="20" max="35" width="2" style="12" bestFit="1" customWidth="1"/>
    <col min="36" max="16384" width="8.85546875" style="18"/>
  </cols>
  <sheetData>
    <row r="1" spans="1:35" ht="15.75" x14ac:dyDescent="0.25">
      <c r="A1" s="32" t="s">
        <v>127</v>
      </c>
      <c r="B1" s="33"/>
    </row>
    <row r="2" spans="1:35" ht="15.75" thickBot="1" x14ac:dyDescent="0.3">
      <c r="A2" s="25"/>
      <c r="B2" s="25" t="s">
        <v>7</v>
      </c>
    </row>
    <row r="3" spans="1:35" x14ac:dyDescent="0.25">
      <c r="A3" s="29" t="s">
        <v>61</v>
      </c>
      <c r="B3" s="57" t="s">
        <v>67</v>
      </c>
      <c r="C3" s="35" t="s">
        <v>38</v>
      </c>
      <c r="D3" s="8" t="s">
        <v>38</v>
      </c>
      <c r="E3" s="8" t="s">
        <v>38</v>
      </c>
      <c r="F3" s="8" t="s">
        <v>38</v>
      </c>
      <c r="G3" s="8" t="s">
        <v>38</v>
      </c>
      <c r="H3" s="8" t="s">
        <v>38</v>
      </c>
      <c r="I3" s="8" t="s">
        <v>38</v>
      </c>
      <c r="J3" s="8" t="s">
        <v>38</v>
      </c>
      <c r="K3" s="8" t="s">
        <v>38</v>
      </c>
      <c r="L3" s="8" t="s">
        <v>38</v>
      </c>
      <c r="M3" s="8" t="s">
        <v>38</v>
      </c>
      <c r="N3" s="8" t="s">
        <v>38</v>
      </c>
      <c r="O3" s="8" t="s">
        <v>38</v>
      </c>
      <c r="P3" s="8" t="s">
        <v>38</v>
      </c>
      <c r="Q3" s="8" t="s">
        <v>38</v>
      </c>
      <c r="R3" s="8" t="s">
        <v>38</v>
      </c>
      <c r="T3" s="12">
        <f t="shared" ref="T3:T29" si="0">IF(C3=$C$31,1,0)</f>
        <v>0</v>
      </c>
      <c r="U3" s="12">
        <f t="shared" ref="U3:U29" si="1">IF(D3=$D$31,1,0)</f>
        <v>0</v>
      </c>
      <c r="V3" s="12">
        <f t="shared" ref="V3:V29" si="2">IF(E3=$E$31,1,0)</f>
        <v>0</v>
      </c>
      <c r="W3" s="12">
        <f t="shared" ref="W3:W29" si="3">IF(F3=$F$31,1,0)</f>
        <v>0</v>
      </c>
      <c r="X3" s="12">
        <f t="shared" ref="X3:X29" si="4">IF(G3=$G$31,1,0)</f>
        <v>0</v>
      </c>
      <c r="Y3" s="12">
        <f t="shared" ref="Y3:Y29" si="5">IF(H3=$H$31,1,0)</f>
        <v>0</v>
      </c>
      <c r="Z3" s="12">
        <f t="shared" ref="Z3:Z29" si="6">IF(I3=$I$31,1,0)</f>
        <v>0</v>
      </c>
      <c r="AA3" s="12">
        <f t="shared" ref="AA3:AA29" si="7">IF(J3=$J$31,1,0)</f>
        <v>0</v>
      </c>
      <c r="AB3" s="12">
        <f t="shared" ref="AB3:AB29" si="8">IF(K3=$K$31,1,0)</f>
        <v>0</v>
      </c>
      <c r="AC3" s="12">
        <f t="shared" ref="AC3:AC29" si="9">IF(L3=$L$31,1,0)</f>
        <v>0</v>
      </c>
      <c r="AD3" s="12">
        <f t="shared" ref="AD3:AD29" si="10">IF(M3=$M$31,1,0)</f>
        <v>0</v>
      </c>
      <c r="AE3" s="12">
        <f t="shared" ref="AE3:AE29" si="11">IF(N3=$N$31,1,0)</f>
        <v>0</v>
      </c>
      <c r="AF3" s="12">
        <f t="shared" ref="AF3:AF29" si="12">IF(O3=$O$31,1,0)</f>
        <v>0</v>
      </c>
      <c r="AG3" s="12">
        <f t="shared" ref="AG3:AG29" si="13">IF(P3=$P$31,1,0)</f>
        <v>0</v>
      </c>
      <c r="AH3" s="12">
        <f t="shared" ref="AH3:AH29" si="14">IF(Q3=$Q$31,1,0)</f>
        <v>0</v>
      </c>
      <c r="AI3" s="12">
        <f t="shared" ref="AI3:AI29" si="15">IF(R3=$R$31,1,0)</f>
        <v>0</v>
      </c>
    </row>
    <row r="4" spans="1:35" x14ac:dyDescent="0.25">
      <c r="A4" s="9" t="s">
        <v>71</v>
      </c>
      <c r="B4" s="36">
        <f t="shared" ref="B4:B29" si="16">SUM(T4:AI4)</f>
        <v>9</v>
      </c>
      <c r="C4" s="35" t="s">
        <v>38</v>
      </c>
      <c r="D4" s="8" t="s">
        <v>38</v>
      </c>
      <c r="E4" s="8" t="s">
        <v>38</v>
      </c>
      <c r="F4" s="8" t="s">
        <v>22</v>
      </c>
      <c r="G4" s="8" t="s">
        <v>27</v>
      </c>
      <c r="H4" s="8" t="s">
        <v>11</v>
      </c>
      <c r="I4" s="8" t="s">
        <v>21</v>
      </c>
      <c r="J4" s="8" t="s">
        <v>24</v>
      </c>
      <c r="K4" s="8" t="s">
        <v>16</v>
      </c>
      <c r="L4" s="8" t="s">
        <v>17</v>
      </c>
      <c r="M4" s="8" t="s">
        <v>31</v>
      </c>
      <c r="N4" s="8" t="s">
        <v>29</v>
      </c>
      <c r="O4" s="8" t="s">
        <v>32</v>
      </c>
      <c r="P4" s="8" t="s">
        <v>20</v>
      </c>
      <c r="Q4" s="8" t="s">
        <v>10</v>
      </c>
      <c r="R4" s="8" t="s">
        <v>35</v>
      </c>
      <c r="T4" s="12">
        <f t="shared" si="0"/>
        <v>0</v>
      </c>
      <c r="U4" s="12">
        <f t="shared" si="1"/>
        <v>0</v>
      </c>
      <c r="V4" s="12">
        <f t="shared" si="2"/>
        <v>0</v>
      </c>
      <c r="W4" s="12">
        <f t="shared" si="3"/>
        <v>1</v>
      </c>
      <c r="X4" s="12">
        <f t="shared" si="4"/>
        <v>1</v>
      </c>
      <c r="Y4" s="12">
        <f t="shared" si="5"/>
        <v>1</v>
      </c>
      <c r="Z4" s="12">
        <f t="shared" si="6"/>
        <v>1</v>
      </c>
      <c r="AA4" s="12">
        <f t="shared" si="7"/>
        <v>1</v>
      </c>
      <c r="AB4" s="12">
        <f t="shared" si="8"/>
        <v>0</v>
      </c>
      <c r="AC4" s="12">
        <f t="shared" si="9"/>
        <v>1</v>
      </c>
      <c r="AD4" s="12">
        <f t="shared" si="10"/>
        <v>1</v>
      </c>
      <c r="AE4" s="12">
        <f t="shared" si="11"/>
        <v>1</v>
      </c>
      <c r="AF4" s="12">
        <f t="shared" si="12"/>
        <v>0</v>
      </c>
      <c r="AG4" s="12">
        <f t="shared" si="13"/>
        <v>0</v>
      </c>
      <c r="AH4" s="12">
        <f t="shared" si="14"/>
        <v>1</v>
      </c>
      <c r="AI4" s="12">
        <f t="shared" si="15"/>
        <v>0</v>
      </c>
    </row>
    <row r="5" spans="1:35" x14ac:dyDescent="0.25">
      <c r="A5" s="9" t="s">
        <v>0</v>
      </c>
      <c r="B5" s="36">
        <f t="shared" si="16"/>
        <v>11</v>
      </c>
      <c r="C5" s="35" t="s">
        <v>9</v>
      </c>
      <c r="D5" s="8" t="s">
        <v>18</v>
      </c>
      <c r="E5" s="8" t="s">
        <v>8</v>
      </c>
      <c r="F5" s="8" t="s">
        <v>22</v>
      </c>
      <c r="G5" s="8" t="s">
        <v>27</v>
      </c>
      <c r="H5" s="8" t="s">
        <v>11</v>
      </c>
      <c r="I5" s="8" t="s">
        <v>21</v>
      </c>
      <c r="J5" s="8" t="s">
        <v>24</v>
      </c>
      <c r="K5" s="8" t="s">
        <v>16</v>
      </c>
      <c r="L5" s="8" t="s">
        <v>17</v>
      </c>
      <c r="M5" s="8" t="s">
        <v>31</v>
      </c>
      <c r="N5" s="8" t="s">
        <v>29</v>
      </c>
      <c r="O5" s="8" t="s">
        <v>32</v>
      </c>
      <c r="P5" s="8" t="s">
        <v>20</v>
      </c>
      <c r="Q5" s="8" t="s">
        <v>34</v>
      </c>
      <c r="R5" s="8" t="s">
        <v>25</v>
      </c>
      <c r="T5" s="12">
        <f t="shared" si="0"/>
        <v>1</v>
      </c>
      <c r="U5" s="12">
        <f t="shared" si="1"/>
        <v>0</v>
      </c>
      <c r="V5" s="12">
        <f t="shared" si="2"/>
        <v>1</v>
      </c>
      <c r="W5" s="12">
        <f t="shared" si="3"/>
        <v>1</v>
      </c>
      <c r="X5" s="12">
        <f t="shared" si="4"/>
        <v>1</v>
      </c>
      <c r="Y5" s="12">
        <f t="shared" si="5"/>
        <v>1</v>
      </c>
      <c r="Z5" s="12">
        <f t="shared" si="6"/>
        <v>1</v>
      </c>
      <c r="AA5" s="12">
        <f t="shared" si="7"/>
        <v>1</v>
      </c>
      <c r="AB5" s="12">
        <f t="shared" si="8"/>
        <v>0</v>
      </c>
      <c r="AC5" s="12">
        <f t="shared" si="9"/>
        <v>1</v>
      </c>
      <c r="AD5" s="12">
        <f t="shared" si="10"/>
        <v>1</v>
      </c>
      <c r="AE5" s="12">
        <f t="shared" si="11"/>
        <v>1</v>
      </c>
      <c r="AF5" s="12">
        <f t="shared" si="12"/>
        <v>0</v>
      </c>
      <c r="AG5" s="12">
        <f t="shared" si="13"/>
        <v>0</v>
      </c>
      <c r="AH5" s="12">
        <f t="shared" si="14"/>
        <v>0</v>
      </c>
      <c r="AI5" s="12">
        <f t="shared" si="15"/>
        <v>1</v>
      </c>
    </row>
    <row r="6" spans="1:35" x14ac:dyDescent="0.25">
      <c r="A6" s="9" t="s">
        <v>1</v>
      </c>
      <c r="B6" s="51">
        <v>5</v>
      </c>
      <c r="C6" s="35" t="s">
        <v>38</v>
      </c>
      <c r="D6" s="8" t="s">
        <v>38</v>
      </c>
      <c r="E6" s="8" t="s">
        <v>38</v>
      </c>
      <c r="F6" s="8" t="s">
        <v>38</v>
      </c>
      <c r="G6" s="8" t="s">
        <v>38</v>
      </c>
      <c r="H6" s="8" t="s">
        <v>38</v>
      </c>
      <c r="I6" s="8" t="s">
        <v>38</v>
      </c>
      <c r="J6" s="8" t="s">
        <v>38</v>
      </c>
      <c r="K6" s="8" t="s">
        <v>38</v>
      </c>
      <c r="L6" s="8" t="s">
        <v>38</v>
      </c>
      <c r="M6" s="8" t="s">
        <v>38</v>
      </c>
      <c r="N6" s="8" t="s">
        <v>38</v>
      </c>
      <c r="O6" s="8" t="s">
        <v>38</v>
      </c>
      <c r="P6" s="8" t="s">
        <v>38</v>
      </c>
      <c r="Q6" s="8" t="s">
        <v>38</v>
      </c>
      <c r="R6" s="8" t="s">
        <v>38</v>
      </c>
      <c r="T6" s="12">
        <f t="shared" si="0"/>
        <v>0</v>
      </c>
      <c r="U6" s="12">
        <f t="shared" si="1"/>
        <v>0</v>
      </c>
      <c r="V6" s="12">
        <f t="shared" si="2"/>
        <v>0</v>
      </c>
      <c r="W6" s="12">
        <f t="shared" si="3"/>
        <v>0</v>
      </c>
      <c r="X6" s="12">
        <f t="shared" si="4"/>
        <v>0</v>
      </c>
      <c r="Y6" s="12">
        <f t="shared" si="5"/>
        <v>0</v>
      </c>
      <c r="Z6" s="12">
        <f t="shared" si="6"/>
        <v>0</v>
      </c>
      <c r="AA6" s="12">
        <f t="shared" si="7"/>
        <v>0</v>
      </c>
      <c r="AB6" s="12">
        <f t="shared" si="8"/>
        <v>0</v>
      </c>
      <c r="AC6" s="12">
        <f t="shared" si="9"/>
        <v>0</v>
      </c>
      <c r="AD6" s="12">
        <f t="shared" si="10"/>
        <v>0</v>
      </c>
      <c r="AE6" s="12">
        <f t="shared" si="11"/>
        <v>0</v>
      </c>
      <c r="AF6" s="12">
        <f t="shared" si="12"/>
        <v>0</v>
      </c>
      <c r="AG6" s="12">
        <f t="shared" si="13"/>
        <v>0</v>
      </c>
      <c r="AH6" s="12">
        <f t="shared" si="14"/>
        <v>0</v>
      </c>
      <c r="AI6" s="12">
        <f t="shared" si="15"/>
        <v>0</v>
      </c>
    </row>
    <row r="7" spans="1:35" x14ac:dyDescent="0.25">
      <c r="A7" s="9" t="s">
        <v>72</v>
      </c>
      <c r="B7" s="36">
        <f t="shared" si="16"/>
        <v>10</v>
      </c>
      <c r="C7" s="35" t="s">
        <v>30</v>
      </c>
      <c r="D7" s="8" t="s">
        <v>18</v>
      </c>
      <c r="E7" s="8" t="s">
        <v>8</v>
      </c>
      <c r="F7" s="8" t="s">
        <v>28</v>
      </c>
      <c r="G7" s="8" t="s">
        <v>27</v>
      </c>
      <c r="H7" s="8" t="s">
        <v>11</v>
      </c>
      <c r="I7" s="8" t="s">
        <v>90</v>
      </c>
      <c r="J7" s="8" t="s">
        <v>24</v>
      </c>
      <c r="K7" s="8" t="s">
        <v>16</v>
      </c>
      <c r="L7" s="8" t="s">
        <v>17</v>
      </c>
      <c r="M7" s="8" t="s">
        <v>31</v>
      </c>
      <c r="N7" s="8" t="s">
        <v>29</v>
      </c>
      <c r="O7" s="8" t="s">
        <v>36</v>
      </c>
      <c r="P7" s="8" t="s">
        <v>20</v>
      </c>
      <c r="Q7" s="8" t="s">
        <v>10</v>
      </c>
      <c r="R7" s="8" t="s">
        <v>25</v>
      </c>
      <c r="T7" s="12">
        <f t="shared" si="0"/>
        <v>0</v>
      </c>
      <c r="U7" s="12">
        <f t="shared" si="1"/>
        <v>0</v>
      </c>
      <c r="V7" s="12">
        <f t="shared" si="2"/>
        <v>1</v>
      </c>
      <c r="W7" s="12">
        <f t="shared" si="3"/>
        <v>0</v>
      </c>
      <c r="X7" s="12">
        <f t="shared" si="4"/>
        <v>1</v>
      </c>
      <c r="Y7" s="12">
        <f t="shared" si="5"/>
        <v>1</v>
      </c>
      <c r="Z7" s="12">
        <f t="shared" si="6"/>
        <v>0</v>
      </c>
      <c r="AA7" s="12">
        <f t="shared" si="7"/>
        <v>1</v>
      </c>
      <c r="AB7" s="12">
        <f t="shared" si="8"/>
        <v>0</v>
      </c>
      <c r="AC7" s="12">
        <f t="shared" si="9"/>
        <v>1</v>
      </c>
      <c r="AD7" s="12">
        <f t="shared" si="10"/>
        <v>1</v>
      </c>
      <c r="AE7" s="12">
        <f t="shared" si="11"/>
        <v>1</v>
      </c>
      <c r="AF7" s="12">
        <f t="shared" si="12"/>
        <v>1</v>
      </c>
      <c r="AG7" s="12">
        <f t="shared" si="13"/>
        <v>0</v>
      </c>
      <c r="AH7" s="12">
        <f t="shared" si="14"/>
        <v>1</v>
      </c>
      <c r="AI7" s="12">
        <f t="shared" si="15"/>
        <v>1</v>
      </c>
    </row>
    <row r="8" spans="1:35" x14ac:dyDescent="0.25">
      <c r="A8" s="9" t="s">
        <v>73</v>
      </c>
      <c r="B8" s="48" t="s">
        <v>67</v>
      </c>
      <c r="C8" s="35" t="s">
        <v>38</v>
      </c>
      <c r="D8" s="8" t="s">
        <v>38</v>
      </c>
      <c r="E8" s="8" t="s">
        <v>38</v>
      </c>
      <c r="F8" s="8" t="s">
        <v>38</v>
      </c>
      <c r="G8" s="8" t="s">
        <v>38</v>
      </c>
      <c r="H8" s="8" t="s">
        <v>38</v>
      </c>
      <c r="I8" s="8" t="s">
        <v>38</v>
      </c>
      <c r="J8" s="8" t="s">
        <v>38</v>
      </c>
      <c r="K8" s="8" t="s">
        <v>38</v>
      </c>
      <c r="L8" s="8" t="s">
        <v>38</v>
      </c>
      <c r="M8" s="8" t="s">
        <v>38</v>
      </c>
      <c r="N8" s="8" t="s">
        <v>38</v>
      </c>
      <c r="O8" s="8" t="s">
        <v>38</v>
      </c>
      <c r="P8" s="8" t="s">
        <v>38</v>
      </c>
      <c r="Q8" s="8" t="s">
        <v>38</v>
      </c>
      <c r="R8" s="8" t="s">
        <v>38</v>
      </c>
      <c r="T8" s="12">
        <f t="shared" si="0"/>
        <v>0</v>
      </c>
      <c r="U8" s="12">
        <f t="shared" si="1"/>
        <v>0</v>
      </c>
      <c r="V8" s="12">
        <f t="shared" si="2"/>
        <v>0</v>
      </c>
      <c r="W8" s="12">
        <f t="shared" si="3"/>
        <v>0</v>
      </c>
      <c r="X8" s="12">
        <f t="shared" si="4"/>
        <v>0</v>
      </c>
      <c r="Y8" s="12">
        <f t="shared" si="5"/>
        <v>0</v>
      </c>
      <c r="Z8" s="12">
        <f t="shared" si="6"/>
        <v>0</v>
      </c>
      <c r="AA8" s="12">
        <f t="shared" si="7"/>
        <v>0</v>
      </c>
      <c r="AB8" s="12">
        <f t="shared" si="8"/>
        <v>0</v>
      </c>
      <c r="AC8" s="12">
        <f t="shared" si="9"/>
        <v>0</v>
      </c>
      <c r="AD8" s="12">
        <f t="shared" si="10"/>
        <v>0</v>
      </c>
      <c r="AE8" s="12">
        <f t="shared" si="11"/>
        <v>0</v>
      </c>
      <c r="AF8" s="12">
        <f t="shared" si="12"/>
        <v>0</v>
      </c>
      <c r="AG8" s="12">
        <f t="shared" si="13"/>
        <v>0</v>
      </c>
      <c r="AH8" s="12">
        <f t="shared" si="14"/>
        <v>0</v>
      </c>
      <c r="AI8" s="12">
        <f t="shared" si="15"/>
        <v>0</v>
      </c>
    </row>
    <row r="9" spans="1:35" x14ac:dyDescent="0.25">
      <c r="A9" s="9" t="s">
        <v>74</v>
      </c>
      <c r="B9" s="36">
        <f t="shared" si="16"/>
        <v>13</v>
      </c>
      <c r="C9" s="35" t="s">
        <v>9</v>
      </c>
      <c r="D9" s="8" t="s">
        <v>18</v>
      </c>
      <c r="E9" s="8" t="s">
        <v>8</v>
      </c>
      <c r="F9" s="8" t="s">
        <v>28</v>
      </c>
      <c r="G9" s="8" t="s">
        <v>27</v>
      </c>
      <c r="H9" s="8" t="s">
        <v>11</v>
      </c>
      <c r="I9" s="8" t="s">
        <v>21</v>
      </c>
      <c r="J9" s="8" t="s">
        <v>24</v>
      </c>
      <c r="K9" s="8" t="s">
        <v>91</v>
      </c>
      <c r="L9" s="8" t="s">
        <v>17</v>
      </c>
      <c r="M9" s="8" t="s">
        <v>31</v>
      </c>
      <c r="N9" s="8" t="s">
        <v>29</v>
      </c>
      <c r="O9" s="8" t="s">
        <v>36</v>
      </c>
      <c r="P9" s="8" t="s">
        <v>26</v>
      </c>
      <c r="Q9" s="8" t="s">
        <v>10</v>
      </c>
      <c r="R9" s="8" t="s">
        <v>35</v>
      </c>
      <c r="T9" s="12">
        <f t="shared" si="0"/>
        <v>1</v>
      </c>
      <c r="U9" s="12">
        <f t="shared" si="1"/>
        <v>0</v>
      </c>
      <c r="V9" s="12">
        <f t="shared" si="2"/>
        <v>1</v>
      </c>
      <c r="W9" s="12">
        <f t="shared" si="3"/>
        <v>0</v>
      </c>
      <c r="X9" s="12">
        <f t="shared" si="4"/>
        <v>1</v>
      </c>
      <c r="Y9" s="12">
        <f t="shared" si="5"/>
        <v>1</v>
      </c>
      <c r="Z9" s="12">
        <f t="shared" si="6"/>
        <v>1</v>
      </c>
      <c r="AA9" s="12">
        <f t="shared" si="7"/>
        <v>1</v>
      </c>
      <c r="AB9" s="12">
        <f t="shared" si="8"/>
        <v>1</v>
      </c>
      <c r="AC9" s="12">
        <f t="shared" si="9"/>
        <v>1</v>
      </c>
      <c r="AD9" s="12">
        <f t="shared" si="10"/>
        <v>1</v>
      </c>
      <c r="AE9" s="12">
        <f t="shared" si="11"/>
        <v>1</v>
      </c>
      <c r="AF9" s="12">
        <f t="shared" si="12"/>
        <v>1</v>
      </c>
      <c r="AG9" s="12">
        <f t="shared" si="13"/>
        <v>1</v>
      </c>
      <c r="AH9" s="12">
        <f t="shared" si="14"/>
        <v>1</v>
      </c>
      <c r="AI9" s="12">
        <f t="shared" si="15"/>
        <v>0</v>
      </c>
    </row>
    <row r="10" spans="1:35" x14ac:dyDescent="0.25">
      <c r="A10" s="9" t="s">
        <v>2</v>
      </c>
      <c r="B10" s="51">
        <v>5</v>
      </c>
      <c r="C10" s="35" t="s">
        <v>38</v>
      </c>
      <c r="D10" s="8" t="s">
        <v>38</v>
      </c>
      <c r="E10" s="8" t="s">
        <v>38</v>
      </c>
      <c r="F10" s="8" t="s">
        <v>38</v>
      </c>
      <c r="G10" s="8" t="s">
        <v>38</v>
      </c>
      <c r="H10" s="8" t="s">
        <v>38</v>
      </c>
      <c r="I10" s="8" t="s">
        <v>38</v>
      </c>
      <c r="J10" s="8" t="s">
        <v>38</v>
      </c>
      <c r="K10" s="8" t="s">
        <v>38</v>
      </c>
      <c r="L10" s="8" t="s">
        <v>38</v>
      </c>
      <c r="M10" s="8" t="s">
        <v>38</v>
      </c>
      <c r="N10" s="8" t="s">
        <v>38</v>
      </c>
      <c r="O10" s="8" t="s">
        <v>38</v>
      </c>
      <c r="P10" s="8" t="s">
        <v>38</v>
      </c>
      <c r="Q10" s="8" t="s">
        <v>38</v>
      </c>
      <c r="R10" s="8" t="s">
        <v>38</v>
      </c>
      <c r="T10" s="12">
        <f t="shared" si="0"/>
        <v>0</v>
      </c>
      <c r="U10" s="12">
        <f t="shared" si="1"/>
        <v>0</v>
      </c>
      <c r="V10" s="12">
        <f t="shared" si="2"/>
        <v>0</v>
      </c>
      <c r="W10" s="12">
        <f t="shared" si="3"/>
        <v>0</v>
      </c>
      <c r="X10" s="12">
        <f t="shared" si="4"/>
        <v>0</v>
      </c>
      <c r="Y10" s="12">
        <f t="shared" si="5"/>
        <v>0</v>
      </c>
      <c r="Z10" s="12">
        <f t="shared" si="6"/>
        <v>0</v>
      </c>
      <c r="AA10" s="12">
        <f t="shared" si="7"/>
        <v>0</v>
      </c>
      <c r="AB10" s="12">
        <f t="shared" si="8"/>
        <v>0</v>
      </c>
      <c r="AC10" s="12">
        <f t="shared" si="9"/>
        <v>0</v>
      </c>
      <c r="AD10" s="12">
        <f t="shared" si="10"/>
        <v>0</v>
      </c>
      <c r="AE10" s="12">
        <f t="shared" si="11"/>
        <v>0</v>
      </c>
      <c r="AF10" s="12">
        <f t="shared" si="12"/>
        <v>0</v>
      </c>
      <c r="AG10" s="12">
        <f t="shared" si="13"/>
        <v>0</v>
      </c>
      <c r="AH10" s="12">
        <f t="shared" si="14"/>
        <v>0</v>
      </c>
      <c r="AI10" s="12">
        <f t="shared" si="15"/>
        <v>0</v>
      </c>
    </row>
    <row r="11" spans="1:35" x14ac:dyDescent="0.25">
      <c r="A11" s="9" t="s">
        <v>3</v>
      </c>
      <c r="B11" s="36">
        <f t="shared" si="16"/>
        <v>11</v>
      </c>
      <c r="C11" s="35" t="s">
        <v>9</v>
      </c>
      <c r="D11" s="8" t="s">
        <v>33</v>
      </c>
      <c r="E11" s="8" t="s">
        <v>8</v>
      </c>
      <c r="F11" s="8" t="s">
        <v>28</v>
      </c>
      <c r="G11" s="8" t="s">
        <v>27</v>
      </c>
      <c r="H11" s="8" t="s">
        <v>11</v>
      </c>
      <c r="I11" s="8" t="s">
        <v>90</v>
      </c>
      <c r="J11" s="8" t="s">
        <v>24</v>
      </c>
      <c r="K11" s="8" t="s">
        <v>91</v>
      </c>
      <c r="L11" s="8" t="s">
        <v>17</v>
      </c>
      <c r="M11" s="8" t="s">
        <v>31</v>
      </c>
      <c r="N11" s="8" t="s">
        <v>29</v>
      </c>
      <c r="O11" s="8" t="s">
        <v>36</v>
      </c>
      <c r="P11" s="8" t="s">
        <v>20</v>
      </c>
      <c r="Q11" s="8" t="s">
        <v>34</v>
      </c>
      <c r="R11" s="8" t="s">
        <v>35</v>
      </c>
      <c r="T11" s="12">
        <f t="shared" si="0"/>
        <v>1</v>
      </c>
      <c r="U11" s="12">
        <f t="shared" si="1"/>
        <v>1</v>
      </c>
      <c r="V11" s="12">
        <f t="shared" si="2"/>
        <v>1</v>
      </c>
      <c r="W11" s="12">
        <f t="shared" si="3"/>
        <v>0</v>
      </c>
      <c r="X11" s="12">
        <f t="shared" si="4"/>
        <v>1</v>
      </c>
      <c r="Y11" s="12">
        <f t="shared" si="5"/>
        <v>1</v>
      </c>
      <c r="Z11" s="12">
        <f t="shared" si="6"/>
        <v>0</v>
      </c>
      <c r="AA11" s="12">
        <f t="shared" si="7"/>
        <v>1</v>
      </c>
      <c r="AB11" s="12">
        <f t="shared" si="8"/>
        <v>1</v>
      </c>
      <c r="AC11" s="12">
        <f t="shared" si="9"/>
        <v>1</v>
      </c>
      <c r="AD11" s="12">
        <f t="shared" si="10"/>
        <v>1</v>
      </c>
      <c r="AE11" s="12">
        <f t="shared" si="11"/>
        <v>1</v>
      </c>
      <c r="AF11" s="12">
        <f t="shared" si="12"/>
        <v>1</v>
      </c>
      <c r="AG11" s="12">
        <f t="shared" si="13"/>
        <v>0</v>
      </c>
      <c r="AH11" s="12">
        <f t="shared" si="14"/>
        <v>0</v>
      </c>
      <c r="AI11" s="12">
        <f t="shared" si="15"/>
        <v>0</v>
      </c>
    </row>
    <row r="12" spans="1:35" x14ac:dyDescent="0.25">
      <c r="A12" s="9" t="s">
        <v>62</v>
      </c>
      <c r="B12" s="36">
        <f t="shared" si="16"/>
        <v>6</v>
      </c>
      <c r="C12" s="35" t="s">
        <v>38</v>
      </c>
      <c r="D12" s="8" t="s">
        <v>38</v>
      </c>
      <c r="E12" s="8" t="s">
        <v>38</v>
      </c>
      <c r="F12" s="8" t="s">
        <v>28</v>
      </c>
      <c r="G12" s="8" t="s">
        <v>27</v>
      </c>
      <c r="H12" s="8" t="s">
        <v>11</v>
      </c>
      <c r="I12" s="8" t="s">
        <v>90</v>
      </c>
      <c r="J12" s="8" t="s">
        <v>23</v>
      </c>
      <c r="K12" s="8" t="s">
        <v>16</v>
      </c>
      <c r="L12" s="8" t="s">
        <v>17</v>
      </c>
      <c r="M12" s="8" t="s">
        <v>31</v>
      </c>
      <c r="N12" s="8" t="s">
        <v>29</v>
      </c>
      <c r="O12" s="8" t="s">
        <v>32</v>
      </c>
      <c r="P12" s="8" t="s">
        <v>20</v>
      </c>
      <c r="Q12" s="8" t="s">
        <v>34</v>
      </c>
      <c r="R12" s="8" t="s">
        <v>25</v>
      </c>
      <c r="T12" s="12">
        <f t="shared" si="0"/>
        <v>0</v>
      </c>
      <c r="U12" s="12">
        <f t="shared" si="1"/>
        <v>0</v>
      </c>
      <c r="V12" s="12">
        <f t="shared" si="2"/>
        <v>0</v>
      </c>
      <c r="W12" s="12">
        <f t="shared" si="3"/>
        <v>0</v>
      </c>
      <c r="X12" s="12">
        <f t="shared" si="4"/>
        <v>1</v>
      </c>
      <c r="Y12" s="12">
        <f t="shared" si="5"/>
        <v>1</v>
      </c>
      <c r="Z12" s="12">
        <f t="shared" si="6"/>
        <v>0</v>
      </c>
      <c r="AA12" s="12">
        <f t="shared" si="7"/>
        <v>0</v>
      </c>
      <c r="AB12" s="12">
        <f t="shared" si="8"/>
        <v>0</v>
      </c>
      <c r="AC12" s="12">
        <f t="shared" si="9"/>
        <v>1</v>
      </c>
      <c r="AD12" s="12">
        <f t="shared" si="10"/>
        <v>1</v>
      </c>
      <c r="AE12" s="12">
        <f t="shared" si="11"/>
        <v>1</v>
      </c>
      <c r="AF12" s="12">
        <f t="shared" si="12"/>
        <v>0</v>
      </c>
      <c r="AG12" s="12">
        <f t="shared" si="13"/>
        <v>0</v>
      </c>
      <c r="AH12" s="12">
        <f t="shared" si="14"/>
        <v>0</v>
      </c>
      <c r="AI12" s="12">
        <f t="shared" si="15"/>
        <v>1</v>
      </c>
    </row>
    <row r="13" spans="1:35" x14ac:dyDescent="0.25">
      <c r="A13" s="9" t="s">
        <v>75</v>
      </c>
      <c r="B13" s="48" t="s">
        <v>67</v>
      </c>
      <c r="C13" s="35" t="s">
        <v>38</v>
      </c>
      <c r="D13" s="8" t="s">
        <v>38</v>
      </c>
      <c r="E13" s="8" t="s">
        <v>38</v>
      </c>
      <c r="F13" s="8" t="s">
        <v>38</v>
      </c>
      <c r="G13" s="8" t="s">
        <v>38</v>
      </c>
      <c r="H13" s="8" t="s">
        <v>38</v>
      </c>
      <c r="I13" s="8" t="s">
        <v>38</v>
      </c>
      <c r="J13" s="8" t="s">
        <v>38</v>
      </c>
      <c r="K13" s="8" t="s">
        <v>38</v>
      </c>
      <c r="L13" s="8" t="s">
        <v>38</v>
      </c>
      <c r="M13" s="8" t="s">
        <v>38</v>
      </c>
      <c r="N13" s="8" t="s">
        <v>38</v>
      </c>
      <c r="O13" s="8" t="s">
        <v>38</v>
      </c>
      <c r="P13" s="8" t="s">
        <v>38</v>
      </c>
      <c r="Q13" s="8" t="s">
        <v>38</v>
      </c>
      <c r="R13" s="8" t="s">
        <v>38</v>
      </c>
      <c r="T13" s="12">
        <f t="shared" si="0"/>
        <v>0</v>
      </c>
      <c r="U13" s="12">
        <f t="shared" si="1"/>
        <v>0</v>
      </c>
      <c r="V13" s="12">
        <f t="shared" si="2"/>
        <v>0</v>
      </c>
      <c r="W13" s="12">
        <f t="shared" si="3"/>
        <v>0</v>
      </c>
      <c r="X13" s="12">
        <f t="shared" si="4"/>
        <v>0</v>
      </c>
      <c r="Y13" s="12">
        <f t="shared" si="5"/>
        <v>0</v>
      </c>
      <c r="Z13" s="12">
        <f t="shared" si="6"/>
        <v>0</v>
      </c>
      <c r="AA13" s="12">
        <f t="shared" si="7"/>
        <v>0</v>
      </c>
      <c r="AB13" s="12">
        <f t="shared" si="8"/>
        <v>0</v>
      </c>
      <c r="AC13" s="12">
        <f t="shared" si="9"/>
        <v>0</v>
      </c>
      <c r="AD13" s="12">
        <f t="shared" si="10"/>
        <v>0</v>
      </c>
      <c r="AE13" s="12">
        <f t="shared" si="11"/>
        <v>0</v>
      </c>
      <c r="AF13" s="12">
        <f t="shared" si="12"/>
        <v>0</v>
      </c>
      <c r="AG13" s="12">
        <f t="shared" si="13"/>
        <v>0</v>
      </c>
      <c r="AH13" s="12">
        <f t="shared" si="14"/>
        <v>0</v>
      </c>
      <c r="AI13" s="12">
        <f t="shared" si="15"/>
        <v>0</v>
      </c>
    </row>
    <row r="14" spans="1:35" x14ac:dyDescent="0.25">
      <c r="A14" s="9" t="s">
        <v>76</v>
      </c>
      <c r="B14" s="36">
        <f t="shared" si="16"/>
        <v>12</v>
      </c>
      <c r="C14" s="35" t="s">
        <v>9</v>
      </c>
      <c r="D14" s="8" t="s">
        <v>18</v>
      </c>
      <c r="E14" s="8" t="s">
        <v>8</v>
      </c>
      <c r="F14" s="8" t="s">
        <v>28</v>
      </c>
      <c r="G14" s="8" t="s">
        <v>27</v>
      </c>
      <c r="H14" s="8" t="s">
        <v>11</v>
      </c>
      <c r="I14" s="8" t="s">
        <v>21</v>
      </c>
      <c r="J14" s="8" t="s">
        <v>24</v>
      </c>
      <c r="K14" s="8" t="s">
        <v>91</v>
      </c>
      <c r="L14" s="8" t="s">
        <v>17</v>
      </c>
      <c r="M14" s="8" t="s">
        <v>31</v>
      </c>
      <c r="N14" s="8" t="s">
        <v>29</v>
      </c>
      <c r="O14" s="8" t="s">
        <v>32</v>
      </c>
      <c r="P14" s="8" t="s">
        <v>20</v>
      </c>
      <c r="Q14" s="8" t="s">
        <v>10</v>
      </c>
      <c r="R14" s="8" t="s">
        <v>25</v>
      </c>
      <c r="T14" s="12">
        <f t="shared" si="0"/>
        <v>1</v>
      </c>
      <c r="U14" s="12">
        <f t="shared" si="1"/>
        <v>0</v>
      </c>
      <c r="V14" s="12">
        <f t="shared" si="2"/>
        <v>1</v>
      </c>
      <c r="W14" s="12">
        <f t="shared" si="3"/>
        <v>0</v>
      </c>
      <c r="X14" s="12">
        <f t="shared" si="4"/>
        <v>1</v>
      </c>
      <c r="Y14" s="12">
        <f t="shared" si="5"/>
        <v>1</v>
      </c>
      <c r="Z14" s="12">
        <f t="shared" si="6"/>
        <v>1</v>
      </c>
      <c r="AA14" s="12">
        <f t="shared" si="7"/>
        <v>1</v>
      </c>
      <c r="AB14" s="12">
        <f t="shared" si="8"/>
        <v>1</v>
      </c>
      <c r="AC14" s="12">
        <f t="shared" si="9"/>
        <v>1</v>
      </c>
      <c r="AD14" s="12">
        <f t="shared" si="10"/>
        <v>1</v>
      </c>
      <c r="AE14" s="12">
        <f t="shared" si="11"/>
        <v>1</v>
      </c>
      <c r="AF14" s="12">
        <f t="shared" si="12"/>
        <v>0</v>
      </c>
      <c r="AG14" s="12">
        <f t="shared" si="13"/>
        <v>0</v>
      </c>
      <c r="AH14" s="12">
        <f t="shared" si="14"/>
        <v>1</v>
      </c>
      <c r="AI14" s="12">
        <f t="shared" si="15"/>
        <v>1</v>
      </c>
    </row>
    <row r="15" spans="1:35" x14ac:dyDescent="0.25">
      <c r="A15" s="9" t="s">
        <v>77</v>
      </c>
      <c r="B15" s="36">
        <f t="shared" si="16"/>
        <v>11</v>
      </c>
      <c r="C15" s="35" t="s">
        <v>9</v>
      </c>
      <c r="D15" s="8" t="s">
        <v>33</v>
      </c>
      <c r="E15" s="8" t="s">
        <v>8</v>
      </c>
      <c r="F15" s="8" t="s">
        <v>28</v>
      </c>
      <c r="G15" s="8" t="s">
        <v>27</v>
      </c>
      <c r="H15" s="8" t="s">
        <v>11</v>
      </c>
      <c r="I15" s="8" t="s">
        <v>90</v>
      </c>
      <c r="J15" s="8" t="s">
        <v>24</v>
      </c>
      <c r="K15" s="8" t="s">
        <v>16</v>
      </c>
      <c r="L15" s="8" t="s">
        <v>17</v>
      </c>
      <c r="M15" s="8" t="s">
        <v>31</v>
      </c>
      <c r="N15" s="8" t="s">
        <v>29</v>
      </c>
      <c r="O15" s="8" t="s">
        <v>32</v>
      </c>
      <c r="P15" s="8" t="s">
        <v>20</v>
      </c>
      <c r="Q15" s="8" t="s">
        <v>10</v>
      </c>
      <c r="R15" s="8" t="s">
        <v>25</v>
      </c>
      <c r="T15" s="12">
        <f t="shared" si="0"/>
        <v>1</v>
      </c>
      <c r="U15" s="12">
        <f t="shared" si="1"/>
        <v>1</v>
      </c>
      <c r="V15" s="12">
        <f t="shared" si="2"/>
        <v>1</v>
      </c>
      <c r="W15" s="12">
        <f t="shared" si="3"/>
        <v>0</v>
      </c>
      <c r="X15" s="12">
        <f t="shared" si="4"/>
        <v>1</v>
      </c>
      <c r="Y15" s="12">
        <f t="shared" si="5"/>
        <v>1</v>
      </c>
      <c r="Z15" s="12">
        <f t="shared" si="6"/>
        <v>0</v>
      </c>
      <c r="AA15" s="12">
        <f t="shared" si="7"/>
        <v>1</v>
      </c>
      <c r="AB15" s="12">
        <f t="shared" si="8"/>
        <v>0</v>
      </c>
      <c r="AC15" s="12">
        <f t="shared" si="9"/>
        <v>1</v>
      </c>
      <c r="AD15" s="12">
        <f t="shared" si="10"/>
        <v>1</v>
      </c>
      <c r="AE15" s="12">
        <f t="shared" si="11"/>
        <v>1</v>
      </c>
      <c r="AF15" s="12">
        <f t="shared" si="12"/>
        <v>0</v>
      </c>
      <c r="AG15" s="12">
        <f t="shared" si="13"/>
        <v>0</v>
      </c>
      <c r="AH15" s="12">
        <f t="shared" si="14"/>
        <v>1</v>
      </c>
      <c r="AI15" s="12">
        <f t="shared" si="15"/>
        <v>1</v>
      </c>
    </row>
    <row r="16" spans="1:35" x14ac:dyDescent="0.25">
      <c r="A16" s="9" t="s">
        <v>78</v>
      </c>
      <c r="B16" s="36">
        <f t="shared" si="16"/>
        <v>9</v>
      </c>
      <c r="C16" s="35" t="s">
        <v>9</v>
      </c>
      <c r="D16" s="8" t="s">
        <v>18</v>
      </c>
      <c r="E16" s="8" t="s">
        <v>8</v>
      </c>
      <c r="F16" s="8" t="s">
        <v>28</v>
      </c>
      <c r="G16" s="8" t="s">
        <v>27</v>
      </c>
      <c r="H16" s="8" t="s">
        <v>11</v>
      </c>
      <c r="I16" s="8" t="s">
        <v>90</v>
      </c>
      <c r="J16" s="8" t="s">
        <v>23</v>
      </c>
      <c r="K16" s="8" t="s">
        <v>91</v>
      </c>
      <c r="L16" s="8" t="s">
        <v>17</v>
      </c>
      <c r="M16" s="8" t="s">
        <v>31</v>
      </c>
      <c r="N16" s="8" t="s">
        <v>29</v>
      </c>
      <c r="O16" s="8" t="s">
        <v>36</v>
      </c>
      <c r="P16" s="8" t="s">
        <v>20</v>
      </c>
      <c r="Q16" s="8" t="s">
        <v>34</v>
      </c>
      <c r="R16" s="8" t="s">
        <v>35</v>
      </c>
      <c r="T16" s="12">
        <f t="shared" si="0"/>
        <v>1</v>
      </c>
      <c r="U16" s="12">
        <f t="shared" si="1"/>
        <v>0</v>
      </c>
      <c r="V16" s="12">
        <f t="shared" si="2"/>
        <v>1</v>
      </c>
      <c r="W16" s="12">
        <f t="shared" si="3"/>
        <v>0</v>
      </c>
      <c r="X16" s="12">
        <f t="shared" si="4"/>
        <v>1</v>
      </c>
      <c r="Y16" s="12">
        <f t="shared" si="5"/>
        <v>1</v>
      </c>
      <c r="Z16" s="12">
        <f t="shared" si="6"/>
        <v>0</v>
      </c>
      <c r="AA16" s="12">
        <f t="shared" si="7"/>
        <v>0</v>
      </c>
      <c r="AB16" s="12">
        <f t="shared" si="8"/>
        <v>1</v>
      </c>
      <c r="AC16" s="12">
        <f t="shared" si="9"/>
        <v>1</v>
      </c>
      <c r="AD16" s="12">
        <f t="shared" si="10"/>
        <v>1</v>
      </c>
      <c r="AE16" s="12">
        <f t="shared" si="11"/>
        <v>1</v>
      </c>
      <c r="AF16" s="12">
        <f t="shared" si="12"/>
        <v>1</v>
      </c>
      <c r="AG16" s="12">
        <f t="shared" si="13"/>
        <v>0</v>
      </c>
      <c r="AH16" s="12">
        <f t="shared" si="14"/>
        <v>0</v>
      </c>
      <c r="AI16" s="12">
        <f t="shared" si="15"/>
        <v>0</v>
      </c>
    </row>
    <row r="17" spans="1:35" x14ac:dyDescent="0.25">
      <c r="A17" s="9" t="s">
        <v>79</v>
      </c>
      <c r="B17" s="36">
        <f t="shared" si="16"/>
        <v>8</v>
      </c>
      <c r="C17" s="35" t="s">
        <v>9</v>
      </c>
      <c r="D17" s="8" t="s">
        <v>18</v>
      </c>
      <c r="E17" s="8" t="s">
        <v>8</v>
      </c>
      <c r="F17" s="8" t="s">
        <v>28</v>
      </c>
      <c r="G17" s="8" t="s">
        <v>27</v>
      </c>
      <c r="H17" s="8" t="s">
        <v>13</v>
      </c>
      <c r="I17" s="8" t="s">
        <v>21</v>
      </c>
      <c r="J17" s="8" t="s">
        <v>24</v>
      </c>
      <c r="K17" s="8" t="s">
        <v>16</v>
      </c>
      <c r="L17" s="8" t="s">
        <v>17</v>
      </c>
      <c r="M17" s="8" t="s">
        <v>31</v>
      </c>
      <c r="N17" s="8" t="s">
        <v>15</v>
      </c>
      <c r="O17" s="8" t="s">
        <v>32</v>
      </c>
      <c r="P17" s="8" t="s">
        <v>20</v>
      </c>
      <c r="Q17" s="8" t="s">
        <v>34</v>
      </c>
      <c r="R17" s="8" t="s">
        <v>25</v>
      </c>
      <c r="T17" s="12">
        <f t="shared" si="0"/>
        <v>1</v>
      </c>
      <c r="U17" s="12">
        <f t="shared" si="1"/>
        <v>0</v>
      </c>
      <c r="V17" s="12">
        <f t="shared" si="2"/>
        <v>1</v>
      </c>
      <c r="W17" s="12">
        <f t="shared" si="3"/>
        <v>0</v>
      </c>
      <c r="X17" s="12">
        <f t="shared" si="4"/>
        <v>1</v>
      </c>
      <c r="Y17" s="12">
        <f t="shared" si="5"/>
        <v>0</v>
      </c>
      <c r="Z17" s="12">
        <f t="shared" si="6"/>
        <v>1</v>
      </c>
      <c r="AA17" s="12">
        <f t="shared" si="7"/>
        <v>1</v>
      </c>
      <c r="AB17" s="12">
        <f t="shared" si="8"/>
        <v>0</v>
      </c>
      <c r="AC17" s="12">
        <f t="shared" si="9"/>
        <v>1</v>
      </c>
      <c r="AD17" s="12">
        <f t="shared" si="10"/>
        <v>1</v>
      </c>
      <c r="AE17" s="12">
        <f t="shared" si="11"/>
        <v>0</v>
      </c>
      <c r="AF17" s="12">
        <f t="shared" si="12"/>
        <v>0</v>
      </c>
      <c r="AG17" s="12">
        <f t="shared" si="13"/>
        <v>0</v>
      </c>
      <c r="AH17" s="12">
        <f t="shared" si="14"/>
        <v>0</v>
      </c>
      <c r="AI17" s="12">
        <f t="shared" si="15"/>
        <v>1</v>
      </c>
    </row>
    <row r="18" spans="1:35" x14ac:dyDescent="0.25">
      <c r="A18" s="9" t="s">
        <v>80</v>
      </c>
      <c r="B18" s="36">
        <f t="shared" si="16"/>
        <v>9</v>
      </c>
      <c r="C18" s="35" t="s">
        <v>9</v>
      </c>
      <c r="D18" s="8" t="s">
        <v>18</v>
      </c>
      <c r="E18" s="8" t="s">
        <v>8</v>
      </c>
      <c r="F18" s="8" t="s">
        <v>28</v>
      </c>
      <c r="G18" s="8" t="s">
        <v>27</v>
      </c>
      <c r="H18" s="8" t="s">
        <v>11</v>
      </c>
      <c r="I18" s="8" t="s">
        <v>21</v>
      </c>
      <c r="J18" s="8" t="s">
        <v>23</v>
      </c>
      <c r="K18" s="8" t="s">
        <v>16</v>
      </c>
      <c r="L18" s="8" t="s">
        <v>17</v>
      </c>
      <c r="M18" s="8" t="s">
        <v>31</v>
      </c>
      <c r="N18" s="8" t="s">
        <v>29</v>
      </c>
      <c r="O18" s="8" t="s">
        <v>32</v>
      </c>
      <c r="P18" s="8" t="s">
        <v>20</v>
      </c>
      <c r="Q18" s="8" t="s">
        <v>10</v>
      </c>
      <c r="R18" s="8" t="s">
        <v>35</v>
      </c>
      <c r="T18" s="12">
        <f t="shared" si="0"/>
        <v>1</v>
      </c>
      <c r="U18" s="12">
        <f t="shared" si="1"/>
        <v>0</v>
      </c>
      <c r="V18" s="12">
        <f t="shared" si="2"/>
        <v>1</v>
      </c>
      <c r="W18" s="12">
        <f t="shared" si="3"/>
        <v>0</v>
      </c>
      <c r="X18" s="12">
        <f t="shared" si="4"/>
        <v>1</v>
      </c>
      <c r="Y18" s="12">
        <f t="shared" si="5"/>
        <v>1</v>
      </c>
      <c r="Z18" s="12">
        <f t="shared" si="6"/>
        <v>1</v>
      </c>
      <c r="AA18" s="12">
        <f t="shared" si="7"/>
        <v>0</v>
      </c>
      <c r="AB18" s="12">
        <f t="shared" si="8"/>
        <v>0</v>
      </c>
      <c r="AC18" s="12">
        <f t="shared" si="9"/>
        <v>1</v>
      </c>
      <c r="AD18" s="12">
        <f t="shared" si="10"/>
        <v>1</v>
      </c>
      <c r="AE18" s="12">
        <f t="shared" si="11"/>
        <v>1</v>
      </c>
      <c r="AF18" s="12">
        <f t="shared" si="12"/>
        <v>0</v>
      </c>
      <c r="AG18" s="12">
        <f t="shared" si="13"/>
        <v>0</v>
      </c>
      <c r="AH18" s="12">
        <f t="shared" si="14"/>
        <v>1</v>
      </c>
      <c r="AI18" s="12">
        <f t="shared" si="15"/>
        <v>0</v>
      </c>
    </row>
    <row r="19" spans="1:35" x14ac:dyDescent="0.25">
      <c r="A19" s="9" t="s">
        <v>81</v>
      </c>
      <c r="B19" s="51">
        <v>5</v>
      </c>
      <c r="C19" s="35" t="s">
        <v>38</v>
      </c>
      <c r="D19" s="8" t="s">
        <v>38</v>
      </c>
      <c r="E19" s="8" t="s">
        <v>38</v>
      </c>
      <c r="F19" s="8" t="s">
        <v>38</v>
      </c>
      <c r="G19" s="8" t="s">
        <v>38</v>
      </c>
      <c r="H19" s="8" t="s">
        <v>38</v>
      </c>
      <c r="I19" s="8" t="s">
        <v>38</v>
      </c>
      <c r="J19" s="8" t="s">
        <v>38</v>
      </c>
      <c r="K19" s="8" t="s">
        <v>38</v>
      </c>
      <c r="L19" s="8" t="s">
        <v>38</v>
      </c>
      <c r="M19" s="8" t="s">
        <v>38</v>
      </c>
      <c r="N19" s="8" t="s">
        <v>38</v>
      </c>
      <c r="O19" s="8" t="s">
        <v>38</v>
      </c>
      <c r="P19" s="8" t="s">
        <v>38</v>
      </c>
      <c r="Q19" s="8" t="s">
        <v>38</v>
      </c>
      <c r="R19" s="8" t="s">
        <v>38</v>
      </c>
      <c r="T19" s="12">
        <f t="shared" si="0"/>
        <v>0</v>
      </c>
      <c r="U19" s="12">
        <f t="shared" si="1"/>
        <v>0</v>
      </c>
      <c r="V19" s="12">
        <f t="shared" si="2"/>
        <v>0</v>
      </c>
      <c r="W19" s="12">
        <f t="shared" si="3"/>
        <v>0</v>
      </c>
      <c r="X19" s="12">
        <f t="shared" si="4"/>
        <v>0</v>
      </c>
      <c r="Y19" s="12">
        <f t="shared" si="5"/>
        <v>0</v>
      </c>
      <c r="Z19" s="12">
        <f t="shared" si="6"/>
        <v>0</v>
      </c>
      <c r="AA19" s="12">
        <f t="shared" si="7"/>
        <v>0</v>
      </c>
      <c r="AB19" s="12">
        <f t="shared" si="8"/>
        <v>0</v>
      </c>
      <c r="AC19" s="12">
        <f t="shared" si="9"/>
        <v>0</v>
      </c>
      <c r="AD19" s="12">
        <f t="shared" si="10"/>
        <v>0</v>
      </c>
      <c r="AE19" s="12">
        <f t="shared" si="11"/>
        <v>0</v>
      </c>
      <c r="AF19" s="12">
        <f t="shared" si="12"/>
        <v>0</v>
      </c>
      <c r="AG19" s="12">
        <f t="shared" si="13"/>
        <v>0</v>
      </c>
      <c r="AH19" s="12">
        <f t="shared" si="14"/>
        <v>0</v>
      </c>
      <c r="AI19" s="12">
        <f t="shared" si="15"/>
        <v>0</v>
      </c>
    </row>
    <row r="20" spans="1:35" x14ac:dyDescent="0.25">
      <c r="A20" s="9" t="s">
        <v>82</v>
      </c>
      <c r="B20" s="48" t="s">
        <v>67</v>
      </c>
      <c r="C20" s="35" t="s">
        <v>38</v>
      </c>
      <c r="D20" s="8" t="s">
        <v>38</v>
      </c>
      <c r="E20" s="8" t="s">
        <v>38</v>
      </c>
      <c r="F20" s="8" t="s">
        <v>38</v>
      </c>
      <c r="G20" s="8" t="s">
        <v>38</v>
      </c>
      <c r="H20" s="8" t="s">
        <v>38</v>
      </c>
      <c r="I20" s="8" t="s">
        <v>38</v>
      </c>
      <c r="J20" s="8" t="s">
        <v>38</v>
      </c>
      <c r="K20" s="8" t="s">
        <v>38</v>
      </c>
      <c r="L20" s="8" t="s">
        <v>38</v>
      </c>
      <c r="M20" s="8" t="s">
        <v>38</v>
      </c>
      <c r="N20" s="8" t="s">
        <v>38</v>
      </c>
      <c r="O20" s="8" t="s">
        <v>38</v>
      </c>
      <c r="P20" s="8" t="s">
        <v>38</v>
      </c>
      <c r="Q20" s="8" t="s">
        <v>38</v>
      </c>
      <c r="R20" s="8" t="s">
        <v>38</v>
      </c>
      <c r="T20" s="12">
        <f t="shared" si="0"/>
        <v>0</v>
      </c>
      <c r="U20" s="12">
        <f t="shared" si="1"/>
        <v>0</v>
      </c>
      <c r="V20" s="12">
        <f t="shared" si="2"/>
        <v>0</v>
      </c>
      <c r="W20" s="12">
        <f t="shared" si="3"/>
        <v>0</v>
      </c>
      <c r="X20" s="12">
        <f t="shared" si="4"/>
        <v>0</v>
      </c>
      <c r="Y20" s="12">
        <f t="shared" si="5"/>
        <v>0</v>
      </c>
      <c r="Z20" s="12">
        <f t="shared" si="6"/>
        <v>0</v>
      </c>
      <c r="AA20" s="12">
        <f t="shared" si="7"/>
        <v>0</v>
      </c>
      <c r="AB20" s="12">
        <f t="shared" si="8"/>
        <v>0</v>
      </c>
      <c r="AC20" s="12">
        <f t="shared" si="9"/>
        <v>0</v>
      </c>
      <c r="AD20" s="12">
        <f t="shared" si="10"/>
        <v>0</v>
      </c>
      <c r="AE20" s="12">
        <f t="shared" si="11"/>
        <v>0</v>
      </c>
      <c r="AF20" s="12">
        <f t="shared" si="12"/>
        <v>0</v>
      </c>
      <c r="AG20" s="12">
        <f t="shared" si="13"/>
        <v>0</v>
      </c>
      <c r="AH20" s="12">
        <f t="shared" si="14"/>
        <v>0</v>
      </c>
      <c r="AI20" s="12">
        <f t="shared" si="15"/>
        <v>0</v>
      </c>
    </row>
    <row r="21" spans="1:35" x14ac:dyDescent="0.25">
      <c r="A21" s="9" t="s">
        <v>83</v>
      </c>
      <c r="B21" s="36">
        <f t="shared" si="16"/>
        <v>10</v>
      </c>
      <c r="C21" s="35" t="s">
        <v>30</v>
      </c>
      <c r="D21" s="8" t="s">
        <v>33</v>
      </c>
      <c r="E21" s="8" t="s">
        <v>8</v>
      </c>
      <c r="F21" s="8" t="s">
        <v>28</v>
      </c>
      <c r="G21" s="8" t="s">
        <v>27</v>
      </c>
      <c r="H21" s="8" t="s">
        <v>11</v>
      </c>
      <c r="I21" s="8" t="s">
        <v>90</v>
      </c>
      <c r="J21" s="8" t="s">
        <v>24</v>
      </c>
      <c r="K21" s="8" t="s">
        <v>16</v>
      </c>
      <c r="L21" s="8" t="s">
        <v>17</v>
      </c>
      <c r="M21" s="8" t="s">
        <v>31</v>
      </c>
      <c r="N21" s="8" t="s">
        <v>29</v>
      </c>
      <c r="O21" s="8" t="s">
        <v>32</v>
      </c>
      <c r="P21" s="8" t="s">
        <v>20</v>
      </c>
      <c r="Q21" s="8" t="s">
        <v>10</v>
      </c>
      <c r="R21" s="8" t="s">
        <v>25</v>
      </c>
      <c r="T21" s="12">
        <f t="shared" si="0"/>
        <v>0</v>
      </c>
      <c r="U21" s="12">
        <f t="shared" si="1"/>
        <v>1</v>
      </c>
      <c r="V21" s="12">
        <f t="shared" si="2"/>
        <v>1</v>
      </c>
      <c r="W21" s="12">
        <f t="shared" si="3"/>
        <v>0</v>
      </c>
      <c r="X21" s="12">
        <f t="shared" si="4"/>
        <v>1</v>
      </c>
      <c r="Y21" s="12">
        <f t="shared" si="5"/>
        <v>1</v>
      </c>
      <c r="Z21" s="12">
        <f t="shared" si="6"/>
        <v>0</v>
      </c>
      <c r="AA21" s="12">
        <f t="shared" si="7"/>
        <v>1</v>
      </c>
      <c r="AB21" s="12">
        <f t="shared" si="8"/>
        <v>0</v>
      </c>
      <c r="AC21" s="12">
        <f t="shared" si="9"/>
        <v>1</v>
      </c>
      <c r="AD21" s="12">
        <f t="shared" si="10"/>
        <v>1</v>
      </c>
      <c r="AE21" s="12">
        <f t="shared" si="11"/>
        <v>1</v>
      </c>
      <c r="AF21" s="12">
        <f t="shared" si="12"/>
        <v>0</v>
      </c>
      <c r="AG21" s="12">
        <f t="shared" si="13"/>
        <v>0</v>
      </c>
      <c r="AH21" s="12">
        <f t="shared" si="14"/>
        <v>1</v>
      </c>
      <c r="AI21" s="12">
        <f t="shared" si="15"/>
        <v>1</v>
      </c>
    </row>
    <row r="22" spans="1:35" x14ac:dyDescent="0.25">
      <c r="A22" s="9" t="s">
        <v>4</v>
      </c>
      <c r="B22" s="36">
        <f t="shared" si="16"/>
        <v>11</v>
      </c>
      <c r="C22" s="35" t="s">
        <v>9</v>
      </c>
      <c r="D22" s="8" t="s">
        <v>18</v>
      </c>
      <c r="E22" s="8" t="s">
        <v>8</v>
      </c>
      <c r="F22" s="8" t="s">
        <v>22</v>
      </c>
      <c r="G22" s="8" t="s">
        <v>27</v>
      </c>
      <c r="H22" s="8" t="s">
        <v>11</v>
      </c>
      <c r="I22" s="8" t="s">
        <v>90</v>
      </c>
      <c r="J22" s="8" t="s">
        <v>24</v>
      </c>
      <c r="K22" s="8" t="s">
        <v>16</v>
      </c>
      <c r="L22" s="8" t="s">
        <v>17</v>
      </c>
      <c r="M22" s="8" t="s">
        <v>31</v>
      </c>
      <c r="N22" s="8" t="s">
        <v>29</v>
      </c>
      <c r="O22" s="8" t="s">
        <v>32</v>
      </c>
      <c r="P22" s="8" t="s">
        <v>20</v>
      </c>
      <c r="Q22" s="8" t="s">
        <v>10</v>
      </c>
      <c r="R22" s="8" t="s">
        <v>25</v>
      </c>
      <c r="T22" s="12">
        <f t="shared" si="0"/>
        <v>1</v>
      </c>
      <c r="U22" s="12">
        <f t="shared" si="1"/>
        <v>0</v>
      </c>
      <c r="V22" s="12">
        <f t="shared" si="2"/>
        <v>1</v>
      </c>
      <c r="W22" s="12">
        <f t="shared" si="3"/>
        <v>1</v>
      </c>
      <c r="X22" s="12">
        <f t="shared" si="4"/>
        <v>1</v>
      </c>
      <c r="Y22" s="12">
        <f t="shared" si="5"/>
        <v>1</v>
      </c>
      <c r="Z22" s="12">
        <f t="shared" si="6"/>
        <v>0</v>
      </c>
      <c r="AA22" s="12">
        <f t="shared" si="7"/>
        <v>1</v>
      </c>
      <c r="AB22" s="12">
        <f t="shared" si="8"/>
        <v>0</v>
      </c>
      <c r="AC22" s="12">
        <f t="shared" si="9"/>
        <v>1</v>
      </c>
      <c r="AD22" s="12">
        <f t="shared" si="10"/>
        <v>1</v>
      </c>
      <c r="AE22" s="12">
        <f t="shared" si="11"/>
        <v>1</v>
      </c>
      <c r="AF22" s="12">
        <f t="shared" si="12"/>
        <v>0</v>
      </c>
      <c r="AG22" s="12">
        <f t="shared" si="13"/>
        <v>0</v>
      </c>
      <c r="AH22" s="12">
        <f t="shared" si="14"/>
        <v>1</v>
      </c>
      <c r="AI22" s="12">
        <f t="shared" si="15"/>
        <v>1</v>
      </c>
    </row>
    <row r="23" spans="1:35" x14ac:dyDescent="0.25">
      <c r="A23" s="9" t="s">
        <v>5</v>
      </c>
      <c r="B23" s="36">
        <f t="shared" si="16"/>
        <v>11</v>
      </c>
      <c r="C23" s="35" t="s">
        <v>9</v>
      </c>
      <c r="D23" s="8" t="s">
        <v>33</v>
      </c>
      <c r="E23" s="8" t="s">
        <v>8</v>
      </c>
      <c r="F23" s="8" t="s">
        <v>28</v>
      </c>
      <c r="G23" s="8" t="s">
        <v>27</v>
      </c>
      <c r="H23" s="8" t="s">
        <v>11</v>
      </c>
      <c r="I23" s="8" t="s">
        <v>90</v>
      </c>
      <c r="J23" s="8" t="s">
        <v>24</v>
      </c>
      <c r="K23" s="8" t="s">
        <v>16</v>
      </c>
      <c r="L23" s="8" t="s">
        <v>17</v>
      </c>
      <c r="M23" s="8" t="s">
        <v>31</v>
      </c>
      <c r="N23" s="8" t="s">
        <v>29</v>
      </c>
      <c r="O23" s="8" t="s">
        <v>32</v>
      </c>
      <c r="P23" s="8" t="s">
        <v>26</v>
      </c>
      <c r="Q23" s="8" t="s">
        <v>10</v>
      </c>
      <c r="R23" s="8" t="s">
        <v>35</v>
      </c>
      <c r="T23" s="12">
        <f t="shared" si="0"/>
        <v>1</v>
      </c>
      <c r="U23" s="12">
        <f t="shared" si="1"/>
        <v>1</v>
      </c>
      <c r="V23" s="12">
        <f t="shared" si="2"/>
        <v>1</v>
      </c>
      <c r="W23" s="12">
        <f t="shared" si="3"/>
        <v>0</v>
      </c>
      <c r="X23" s="12">
        <f t="shared" si="4"/>
        <v>1</v>
      </c>
      <c r="Y23" s="12">
        <f t="shared" si="5"/>
        <v>1</v>
      </c>
      <c r="Z23" s="12">
        <f t="shared" si="6"/>
        <v>0</v>
      </c>
      <c r="AA23" s="12">
        <f t="shared" si="7"/>
        <v>1</v>
      </c>
      <c r="AB23" s="12">
        <f t="shared" si="8"/>
        <v>0</v>
      </c>
      <c r="AC23" s="12">
        <f t="shared" si="9"/>
        <v>1</v>
      </c>
      <c r="AD23" s="12">
        <f t="shared" si="10"/>
        <v>1</v>
      </c>
      <c r="AE23" s="12">
        <f t="shared" si="11"/>
        <v>1</v>
      </c>
      <c r="AF23" s="12">
        <f t="shared" si="12"/>
        <v>0</v>
      </c>
      <c r="AG23" s="12">
        <f t="shared" si="13"/>
        <v>1</v>
      </c>
      <c r="AH23" s="12">
        <f t="shared" si="14"/>
        <v>1</v>
      </c>
      <c r="AI23" s="12">
        <f t="shared" si="15"/>
        <v>0</v>
      </c>
    </row>
    <row r="24" spans="1:35" x14ac:dyDescent="0.25">
      <c r="A24" s="9" t="s">
        <v>84</v>
      </c>
      <c r="B24" s="36">
        <f t="shared" si="16"/>
        <v>10</v>
      </c>
      <c r="C24" s="35" t="s">
        <v>9</v>
      </c>
      <c r="D24" s="8" t="s">
        <v>33</v>
      </c>
      <c r="E24" s="8" t="s">
        <v>8</v>
      </c>
      <c r="F24" s="8" t="s">
        <v>28</v>
      </c>
      <c r="G24" s="8" t="s">
        <v>27</v>
      </c>
      <c r="H24" s="8" t="s">
        <v>11</v>
      </c>
      <c r="I24" s="8" t="s">
        <v>90</v>
      </c>
      <c r="J24" s="8" t="s">
        <v>24</v>
      </c>
      <c r="K24" s="8" t="s">
        <v>16</v>
      </c>
      <c r="L24" s="8" t="s">
        <v>17</v>
      </c>
      <c r="M24" s="8" t="s">
        <v>31</v>
      </c>
      <c r="N24" s="8" t="s">
        <v>29</v>
      </c>
      <c r="O24" s="8" t="s">
        <v>32</v>
      </c>
      <c r="P24" s="8" t="s">
        <v>20</v>
      </c>
      <c r="Q24" s="8" t="s">
        <v>10</v>
      </c>
      <c r="R24" s="8" t="s">
        <v>35</v>
      </c>
      <c r="T24" s="12">
        <f t="shared" si="0"/>
        <v>1</v>
      </c>
      <c r="U24" s="12">
        <f t="shared" si="1"/>
        <v>1</v>
      </c>
      <c r="V24" s="12">
        <f t="shared" si="2"/>
        <v>1</v>
      </c>
      <c r="W24" s="12">
        <f t="shared" si="3"/>
        <v>0</v>
      </c>
      <c r="X24" s="12">
        <f t="shared" si="4"/>
        <v>1</v>
      </c>
      <c r="Y24" s="12">
        <f t="shared" si="5"/>
        <v>1</v>
      </c>
      <c r="Z24" s="12">
        <f t="shared" si="6"/>
        <v>0</v>
      </c>
      <c r="AA24" s="12">
        <f t="shared" si="7"/>
        <v>1</v>
      </c>
      <c r="AB24" s="12">
        <f t="shared" si="8"/>
        <v>0</v>
      </c>
      <c r="AC24" s="12">
        <f t="shared" si="9"/>
        <v>1</v>
      </c>
      <c r="AD24" s="12">
        <f t="shared" si="10"/>
        <v>1</v>
      </c>
      <c r="AE24" s="12">
        <f t="shared" si="11"/>
        <v>1</v>
      </c>
      <c r="AF24" s="12">
        <f t="shared" si="12"/>
        <v>0</v>
      </c>
      <c r="AG24" s="12">
        <f t="shared" si="13"/>
        <v>0</v>
      </c>
      <c r="AH24" s="12">
        <f t="shared" si="14"/>
        <v>1</v>
      </c>
      <c r="AI24" s="12">
        <f t="shared" si="15"/>
        <v>0</v>
      </c>
    </row>
    <row r="25" spans="1:35" x14ac:dyDescent="0.25">
      <c r="A25" s="9" t="s">
        <v>6</v>
      </c>
      <c r="B25" s="36">
        <f t="shared" si="16"/>
        <v>9</v>
      </c>
      <c r="C25" s="35" t="s">
        <v>9</v>
      </c>
      <c r="D25" s="8" t="s">
        <v>33</v>
      </c>
      <c r="E25" s="8" t="s">
        <v>8</v>
      </c>
      <c r="F25" s="8" t="s">
        <v>28</v>
      </c>
      <c r="G25" s="8" t="s">
        <v>27</v>
      </c>
      <c r="H25" s="8" t="s">
        <v>11</v>
      </c>
      <c r="I25" s="8" t="s">
        <v>90</v>
      </c>
      <c r="J25" s="8" t="s">
        <v>24</v>
      </c>
      <c r="K25" s="8" t="s">
        <v>16</v>
      </c>
      <c r="L25" s="8" t="s">
        <v>17</v>
      </c>
      <c r="M25" s="8" t="s">
        <v>31</v>
      </c>
      <c r="N25" s="8" t="s">
        <v>29</v>
      </c>
      <c r="O25" s="8" t="s">
        <v>32</v>
      </c>
      <c r="P25" s="8" t="s">
        <v>20</v>
      </c>
      <c r="Q25" s="8" t="s">
        <v>34</v>
      </c>
      <c r="R25" s="8" t="s">
        <v>35</v>
      </c>
      <c r="T25" s="12">
        <f t="shared" si="0"/>
        <v>1</v>
      </c>
      <c r="U25" s="12">
        <f t="shared" si="1"/>
        <v>1</v>
      </c>
      <c r="V25" s="12">
        <f t="shared" si="2"/>
        <v>1</v>
      </c>
      <c r="W25" s="12">
        <f t="shared" si="3"/>
        <v>0</v>
      </c>
      <c r="X25" s="12">
        <f t="shared" si="4"/>
        <v>1</v>
      </c>
      <c r="Y25" s="12">
        <f t="shared" si="5"/>
        <v>1</v>
      </c>
      <c r="Z25" s="12">
        <f t="shared" si="6"/>
        <v>0</v>
      </c>
      <c r="AA25" s="12">
        <f t="shared" si="7"/>
        <v>1</v>
      </c>
      <c r="AB25" s="12">
        <f t="shared" si="8"/>
        <v>0</v>
      </c>
      <c r="AC25" s="12">
        <f t="shared" si="9"/>
        <v>1</v>
      </c>
      <c r="AD25" s="12">
        <f t="shared" si="10"/>
        <v>1</v>
      </c>
      <c r="AE25" s="12">
        <f t="shared" si="11"/>
        <v>1</v>
      </c>
      <c r="AF25" s="12">
        <f t="shared" si="12"/>
        <v>0</v>
      </c>
      <c r="AG25" s="12">
        <f t="shared" si="13"/>
        <v>0</v>
      </c>
      <c r="AH25" s="12">
        <f t="shared" si="14"/>
        <v>0</v>
      </c>
      <c r="AI25" s="12">
        <f t="shared" si="15"/>
        <v>0</v>
      </c>
    </row>
    <row r="26" spans="1:35" x14ac:dyDescent="0.25">
      <c r="A26" s="9" t="s">
        <v>85</v>
      </c>
      <c r="B26" s="36">
        <f t="shared" si="16"/>
        <v>10</v>
      </c>
      <c r="C26" s="35" t="s">
        <v>9</v>
      </c>
      <c r="D26" s="8" t="s">
        <v>18</v>
      </c>
      <c r="E26" s="8" t="s">
        <v>8</v>
      </c>
      <c r="F26" s="8" t="s">
        <v>22</v>
      </c>
      <c r="G26" s="8" t="s">
        <v>27</v>
      </c>
      <c r="H26" s="8" t="s">
        <v>11</v>
      </c>
      <c r="I26" s="8" t="s">
        <v>90</v>
      </c>
      <c r="J26" s="8" t="s">
        <v>23</v>
      </c>
      <c r="K26" s="8" t="s">
        <v>16</v>
      </c>
      <c r="L26" s="8" t="s">
        <v>17</v>
      </c>
      <c r="M26" s="8" t="s">
        <v>31</v>
      </c>
      <c r="N26" s="8" t="s">
        <v>29</v>
      </c>
      <c r="O26" s="8" t="s">
        <v>32</v>
      </c>
      <c r="P26" s="8" t="s">
        <v>20</v>
      </c>
      <c r="Q26" s="8" t="s">
        <v>10</v>
      </c>
      <c r="R26" s="8" t="s">
        <v>25</v>
      </c>
      <c r="T26" s="12">
        <f t="shared" si="0"/>
        <v>1</v>
      </c>
      <c r="U26" s="12">
        <f t="shared" si="1"/>
        <v>0</v>
      </c>
      <c r="V26" s="12">
        <f t="shared" si="2"/>
        <v>1</v>
      </c>
      <c r="W26" s="12">
        <f t="shared" si="3"/>
        <v>1</v>
      </c>
      <c r="X26" s="12">
        <f t="shared" si="4"/>
        <v>1</v>
      </c>
      <c r="Y26" s="12">
        <f t="shared" si="5"/>
        <v>1</v>
      </c>
      <c r="Z26" s="12">
        <f t="shared" si="6"/>
        <v>0</v>
      </c>
      <c r="AA26" s="12">
        <f t="shared" si="7"/>
        <v>0</v>
      </c>
      <c r="AB26" s="12">
        <f t="shared" si="8"/>
        <v>0</v>
      </c>
      <c r="AC26" s="12">
        <f t="shared" si="9"/>
        <v>1</v>
      </c>
      <c r="AD26" s="12">
        <f t="shared" si="10"/>
        <v>1</v>
      </c>
      <c r="AE26" s="12">
        <f t="shared" si="11"/>
        <v>1</v>
      </c>
      <c r="AF26" s="12">
        <f t="shared" si="12"/>
        <v>0</v>
      </c>
      <c r="AG26" s="12">
        <f t="shared" si="13"/>
        <v>0</v>
      </c>
      <c r="AH26" s="12">
        <f t="shared" si="14"/>
        <v>1</v>
      </c>
      <c r="AI26" s="12">
        <f t="shared" si="15"/>
        <v>1</v>
      </c>
    </row>
    <row r="27" spans="1:35" x14ac:dyDescent="0.25">
      <c r="A27" s="9" t="s">
        <v>86</v>
      </c>
      <c r="B27" s="36">
        <f t="shared" si="16"/>
        <v>12</v>
      </c>
      <c r="C27" s="35" t="s">
        <v>9</v>
      </c>
      <c r="D27" s="8" t="s">
        <v>18</v>
      </c>
      <c r="E27" s="8" t="s">
        <v>8</v>
      </c>
      <c r="F27" s="8" t="s">
        <v>28</v>
      </c>
      <c r="G27" s="8" t="s">
        <v>27</v>
      </c>
      <c r="H27" s="8" t="s">
        <v>11</v>
      </c>
      <c r="I27" s="8" t="s">
        <v>21</v>
      </c>
      <c r="J27" s="8" t="s">
        <v>24</v>
      </c>
      <c r="K27" s="8" t="s">
        <v>16</v>
      </c>
      <c r="L27" s="8" t="s">
        <v>17</v>
      </c>
      <c r="M27" s="8" t="s">
        <v>31</v>
      </c>
      <c r="N27" s="8" t="s">
        <v>29</v>
      </c>
      <c r="O27" s="8" t="s">
        <v>36</v>
      </c>
      <c r="P27" s="8" t="s">
        <v>20</v>
      </c>
      <c r="Q27" s="8" t="s">
        <v>10</v>
      </c>
      <c r="R27" s="8" t="s">
        <v>25</v>
      </c>
      <c r="T27" s="12">
        <f t="shared" si="0"/>
        <v>1</v>
      </c>
      <c r="U27" s="12">
        <f t="shared" si="1"/>
        <v>0</v>
      </c>
      <c r="V27" s="12">
        <f t="shared" si="2"/>
        <v>1</v>
      </c>
      <c r="W27" s="12">
        <f t="shared" si="3"/>
        <v>0</v>
      </c>
      <c r="X27" s="12">
        <f t="shared" si="4"/>
        <v>1</v>
      </c>
      <c r="Y27" s="12">
        <f t="shared" si="5"/>
        <v>1</v>
      </c>
      <c r="Z27" s="12">
        <f t="shared" si="6"/>
        <v>1</v>
      </c>
      <c r="AA27" s="12">
        <f t="shared" si="7"/>
        <v>1</v>
      </c>
      <c r="AB27" s="12">
        <f t="shared" si="8"/>
        <v>0</v>
      </c>
      <c r="AC27" s="12">
        <f t="shared" si="9"/>
        <v>1</v>
      </c>
      <c r="AD27" s="12">
        <f t="shared" si="10"/>
        <v>1</v>
      </c>
      <c r="AE27" s="12">
        <f t="shared" si="11"/>
        <v>1</v>
      </c>
      <c r="AF27" s="12">
        <f t="shared" si="12"/>
        <v>1</v>
      </c>
      <c r="AG27" s="12">
        <f t="shared" si="13"/>
        <v>0</v>
      </c>
      <c r="AH27" s="12">
        <f t="shared" si="14"/>
        <v>1</v>
      </c>
      <c r="AI27" s="12">
        <f t="shared" si="15"/>
        <v>1</v>
      </c>
    </row>
    <row r="28" spans="1:35" x14ac:dyDescent="0.25">
      <c r="A28" s="9" t="s">
        <v>87</v>
      </c>
      <c r="B28" s="48" t="s">
        <v>67</v>
      </c>
      <c r="C28" s="35" t="s">
        <v>38</v>
      </c>
      <c r="D28" s="8" t="s">
        <v>38</v>
      </c>
      <c r="E28" s="8" t="s">
        <v>38</v>
      </c>
      <c r="F28" s="8" t="s">
        <v>38</v>
      </c>
      <c r="G28" s="8" t="s">
        <v>38</v>
      </c>
      <c r="H28" s="8" t="s">
        <v>38</v>
      </c>
      <c r="I28" s="8" t="s">
        <v>38</v>
      </c>
      <c r="J28" s="8" t="s">
        <v>38</v>
      </c>
      <c r="K28" s="8" t="s">
        <v>38</v>
      </c>
      <c r="L28" s="8" t="s">
        <v>38</v>
      </c>
      <c r="M28" s="8" t="s">
        <v>38</v>
      </c>
      <c r="N28" s="8" t="s">
        <v>38</v>
      </c>
      <c r="O28" s="8" t="s">
        <v>38</v>
      </c>
      <c r="P28" s="8" t="s">
        <v>38</v>
      </c>
      <c r="Q28" s="8" t="s">
        <v>38</v>
      </c>
      <c r="R28" s="8" t="s">
        <v>38</v>
      </c>
      <c r="T28" s="12">
        <f t="shared" si="0"/>
        <v>0</v>
      </c>
      <c r="U28" s="12">
        <f t="shared" si="1"/>
        <v>0</v>
      </c>
      <c r="V28" s="12">
        <f t="shared" si="2"/>
        <v>0</v>
      </c>
      <c r="W28" s="12">
        <f t="shared" si="3"/>
        <v>0</v>
      </c>
      <c r="X28" s="12">
        <f t="shared" si="4"/>
        <v>0</v>
      </c>
      <c r="Y28" s="12">
        <f t="shared" si="5"/>
        <v>0</v>
      </c>
      <c r="Z28" s="12">
        <f t="shared" si="6"/>
        <v>0</v>
      </c>
      <c r="AA28" s="12">
        <f t="shared" si="7"/>
        <v>0</v>
      </c>
      <c r="AB28" s="12">
        <f t="shared" si="8"/>
        <v>0</v>
      </c>
      <c r="AC28" s="12">
        <f t="shared" si="9"/>
        <v>0</v>
      </c>
      <c r="AD28" s="12">
        <f t="shared" si="10"/>
        <v>0</v>
      </c>
      <c r="AE28" s="12">
        <f t="shared" si="11"/>
        <v>0</v>
      </c>
      <c r="AF28" s="12">
        <f t="shared" si="12"/>
        <v>0</v>
      </c>
      <c r="AG28" s="12">
        <f t="shared" si="13"/>
        <v>0</v>
      </c>
      <c r="AH28" s="12">
        <f t="shared" si="14"/>
        <v>0</v>
      </c>
      <c r="AI28" s="12">
        <f t="shared" si="15"/>
        <v>0</v>
      </c>
    </row>
    <row r="29" spans="1:35" ht="15.75" thickBot="1" x14ac:dyDescent="0.3">
      <c r="A29" s="37" t="s">
        <v>88</v>
      </c>
      <c r="B29" s="38">
        <f t="shared" si="16"/>
        <v>10</v>
      </c>
      <c r="C29" s="35" t="s">
        <v>9</v>
      </c>
      <c r="D29" s="8" t="s">
        <v>18</v>
      </c>
      <c r="E29" s="8" t="s">
        <v>8</v>
      </c>
      <c r="F29" s="8" t="s">
        <v>28</v>
      </c>
      <c r="G29" s="8" t="s">
        <v>27</v>
      </c>
      <c r="H29" s="8" t="s">
        <v>11</v>
      </c>
      <c r="I29" s="8" t="s">
        <v>90</v>
      </c>
      <c r="J29" s="8" t="s">
        <v>24</v>
      </c>
      <c r="K29" s="8" t="s">
        <v>16</v>
      </c>
      <c r="L29" s="8" t="s">
        <v>17</v>
      </c>
      <c r="M29" s="8" t="s">
        <v>31</v>
      </c>
      <c r="N29" s="8" t="s">
        <v>29</v>
      </c>
      <c r="O29" s="8" t="s">
        <v>32</v>
      </c>
      <c r="P29" s="8" t="s">
        <v>20</v>
      </c>
      <c r="Q29" s="8" t="s">
        <v>10</v>
      </c>
      <c r="R29" s="8" t="s">
        <v>25</v>
      </c>
      <c r="T29" s="12">
        <f t="shared" si="0"/>
        <v>1</v>
      </c>
      <c r="U29" s="12">
        <f t="shared" si="1"/>
        <v>0</v>
      </c>
      <c r="V29" s="12">
        <f t="shared" si="2"/>
        <v>1</v>
      </c>
      <c r="W29" s="12">
        <f t="shared" si="3"/>
        <v>0</v>
      </c>
      <c r="X29" s="12">
        <f t="shared" si="4"/>
        <v>1</v>
      </c>
      <c r="Y29" s="12">
        <f t="shared" si="5"/>
        <v>1</v>
      </c>
      <c r="Z29" s="12">
        <f t="shared" si="6"/>
        <v>0</v>
      </c>
      <c r="AA29" s="12">
        <f t="shared" si="7"/>
        <v>1</v>
      </c>
      <c r="AB29" s="12">
        <f t="shared" si="8"/>
        <v>0</v>
      </c>
      <c r="AC29" s="12">
        <f t="shared" si="9"/>
        <v>1</v>
      </c>
      <c r="AD29" s="12">
        <f t="shared" si="10"/>
        <v>1</v>
      </c>
      <c r="AE29" s="12">
        <f t="shared" si="11"/>
        <v>1</v>
      </c>
      <c r="AF29" s="12">
        <f t="shared" si="12"/>
        <v>0</v>
      </c>
      <c r="AG29" s="12">
        <f t="shared" si="13"/>
        <v>0</v>
      </c>
      <c r="AH29" s="12">
        <f t="shared" si="14"/>
        <v>1</v>
      </c>
      <c r="AI29" s="12">
        <f t="shared" si="15"/>
        <v>1</v>
      </c>
    </row>
    <row r="30" spans="1:35" x14ac:dyDescent="0.25">
      <c r="A30" s="31" t="s">
        <v>128</v>
      </c>
    </row>
    <row r="31" spans="1:35" x14ac:dyDescent="0.25">
      <c r="A31" s="30"/>
      <c r="C31" s="8" t="s">
        <v>9</v>
      </c>
      <c r="D31" s="8" t="s">
        <v>33</v>
      </c>
      <c r="E31" s="8" t="s">
        <v>8</v>
      </c>
      <c r="F31" s="8" t="s">
        <v>22</v>
      </c>
      <c r="G31" s="8" t="s">
        <v>27</v>
      </c>
      <c r="H31" s="8" t="s">
        <v>11</v>
      </c>
      <c r="I31" s="8" t="s">
        <v>21</v>
      </c>
      <c r="J31" s="8" t="s">
        <v>24</v>
      </c>
      <c r="K31" s="8" t="s">
        <v>91</v>
      </c>
      <c r="L31" s="8" t="s">
        <v>17</v>
      </c>
      <c r="M31" s="8" t="s">
        <v>31</v>
      </c>
      <c r="N31" s="8" t="s">
        <v>29</v>
      </c>
      <c r="O31" s="8" t="s">
        <v>36</v>
      </c>
      <c r="P31" s="8" t="s">
        <v>26</v>
      </c>
      <c r="Q31" s="8" t="s">
        <v>10</v>
      </c>
      <c r="R31" s="8" t="s">
        <v>25</v>
      </c>
    </row>
    <row r="32" spans="1:35" x14ac:dyDescent="0.25">
      <c r="A32" s="39"/>
      <c r="C32" s="12">
        <v>1</v>
      </c>
      <c r="D32" s="12">
        <v>1</v>
      </c>
      <c r="E32" s="12">
        <v>1</v>
      </c>
      <c r="F32" s="12">
        <v>1</v>
      </c>
      <c r="G32" s="12">
        <v>1</v>
      </c>
      <c r="H32" s="12">
        <v>1</v>
      </c>
      <c r="I32" s="12">
        <v>1</v>
      </c>
      <c r="J32" s="12">
        <v>1</v>
      </c>
      <c r="K32" s="12">
        <v>1</v>
      </c>
      <c r="L32" s="12">
        <v>1</v>
      </c>
      <c r="M32" s="12">
        <v>1</v>
      </c>
      <c r="N32" s="12">
        <v>1</v>
      </c>
      <c r="O32" s="12">
        <v>1</v>
      </c>
      <c r="P32" s="12">
        <v>1</v>
      </c>
      <c r="Q32" s="12">
        <v>1</v>
      </c>
      <c r="R32" s="12">
        <v>1</v>
      </c>
    </row>
  </sheetData>
  <conditionalFormatting sqref="C3:C29">
    <cfRule type="cellIs" dxfId="58" priority="1" operator="notEqual">
      <formula>$C$31</formula>
    </cfRule>
  </conditionalFormatting>
  <conditionalFormatting sqref="D3:D29">
    <cfRule type="cellIs" dxfId="57" priority="2" operator="notEqual">
      <formula>$D$31</formula>
    </cfRule>
  </conditionalFormatting>
  <conditionalFormatting sqref="E3:E29">
    <cfRule type="cellIs" dxfId="56" priority="3" operator="notEqual">
      <formula>$E$31</formula>
    </cfRule>
  </conditionalFormatting>
  <conditionalFormatting sqref="F3:F29">
    <cfRule type="cellIs" dxfId="55" priority="4" operator="notEqual">
      <formula>$F$31</formula>
    </cfRule>
  </conditionalFormatting>
  <conditionalFormatting sqref="G3:G29">
    <cfRule type="cellIs" dxfId="54" priority="5" operator="notEqual">
      <formula>$G$31</formula>
    </cfRule>
  </conditionalFormatting>
  <conditionalFormatting sqref="H3:H29">
    <cfRule type="cellIs" dxfId="53" priority="6" operator="notEqual">
      <formula>$H$31</formula>
    </cfRule>
  </conditionalFormatting>
  <conditionalFormatting sqref="I3:I29">
    <cfRule type="cellIs" dxfId="52" priority="7" operator="notEqual">
      <formula>$I$31</formula>
    </cfRule>
  </conditionalFormatting>
  <conditionalFormatting sqref="J3:J29">
    <cfRule type="cellIs" dxfId="51" priority="8" operator="notEqual">
      <formula>$J$31</formula>
    </cfRule>
  </conditionalFormatting>
  <conditionalFormatting sqref="K3:K29">
    <cfRule type="cellIs" dxfId="50" priority="9" operator="notEqual">
      <formula>$K$31</formula>
    </cfRule>
  </conditionalFormatting>
  <conditionalFormatting sqref="L3:L29">
    <cfRule type="cellIs" dxfId="49" priority="10" operator="notEqual">
      <formula>$L$31</formula>
    </cfRule>
  </conditionalFormatting>
  <conditionalFormatting sqref="M3:M29">
    <cfRule type="cellIs" dxfId="48" priority="11" operator="notEqual">
      <formula>$M$31</formula>
    </cfRule>
  </conditionalFormatting>
  <conditionalFormatting sqref="N3:N29">
    <cfRule type="cellIs" dxfId="47" priority="12" operator="notEqual">
      <formula>$N$31</formula>
    </cfRule>
  </conditionalFormatting>
  <conditionalFormatting sqref="O3:O29">
    <cfRule type="cellIs" dxfId="46" priority="13" operator="notEqual">
      <formula>$O$31</formula>
    </cfRule>
  </conditionalFormatting>
  <conditionalFormatting sqref="P3:P29">
    <cfRule type="cellIs" dxfId="45" priority="14" operator="notEqual">
      <formula>$P$31</formula>
    </cfRule>
  </conditionalFormatting>
  <conditionalFormatting sqref="Q3:Q29">
    <cfRule type="cellIs" dxfId="44" priority="15" operator="notEqual">
      <formula>$Q$31</formula>
    </cfRule>
  </conditionalFormatting>
  <conditionalFormatting sqref="R3:R29">
    <cfRule type="cellIs" dxfId="43" priority="16" operator="notEqual">
      <formula>$R$31</formula>
    </cfRule>
  </conditionalFormatting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0" customWidth="1"/>
    <col min="2" max="2" width="7.42578125" style="12" bestFit="1" customWidth="1"/>
    <col min="3" max="3" width="4.5703125" style="12" bestFit="1" customWidth="1"/>
    <col min="4" max="4" width="5.7109375" style="12" bestFit="1" customWidth="1"/>
    <col min="5" max="5" width="6.28515625" style="12" bestFit="1" customWidth="1"/>
    <col min="6" max="6" width="5.7109375" style="12" bestFit="1" customWidth="1"/>
    <col min="7" max="7" width="4.5703125" style="12" bestFit="1" customWidth="1"/>
    <col min="8" max="8" width="5.85546875" style="12" bestFit="1" customWidth="1"/>
    <col min="9" max="9" width="4.85546875" style="12" bestFit="1" customWidth="1"/>
    <col min="10" max="11" width="4.5703125" style="12" bestFit="1" customWidth="1"/>
    <col min="12" max="12" width="6.5703125" style="12" bestFit="1" customWidth="1"/>
    <col min="13" max="13" width="4.5703125" style="12" bestFit="1" customWidth="1"/>
    <col min="14" max="14" width="4.85546875" style="12" bestFit="1" customWidth="1"/>
    <col min="15" max="15" width="4.5703125" style="12" bestFit="1" customWidth="1"/>
    <col min="16" max="16" width="4.7109375" style="12" bestFit="1" customWidth="1"/>
    <col min="17" max="17" width="5.5703125" style="12" bestFit="1" customWidth="1"/>
    <col min="18" max="18" width="4.5703125" style="12" bestFit="1" customWidth="1"/>
    <col min="19" max="19" width="2.7109375" style="12" customWidth="1"/>
    <col min="20" max="22" width="2" style="12" bestFit="1" customWidth="1"/>
    <col min="23" max="23" width="4" style="12" bestFit="1" customWidth="1"/>
    <col min="24" max="35" width="2" style="12" bestFit="1" customWidth="1"/>
    <col min="36" max="16384" width="8.85546875" style="18"/>
  </cols>
  <sheetData>
    <row r="1" spans="1:35" ht="15.75" x14ac:dyDescent="0.25">
      <c r="A1" s="32" t="s">
        <v>130</v>
      </c>
      <c r="B1" s="33"/>
    </row>
    <row r="2" spans="1:35" ht="15.75" thickBot="1" x14ac:dyDescent="0.3">
      <c r="A2" s="25"/>
      <c r="B2" s="25" t="s">
        <v>7</v>
      </c>
    </row>
    <row r="3" spans="1:35" x14ac:dyDescent="0.25">
      <c r="A3" s="29" t="s">
        <v>61</v>
      </c>
      <c r="B3" s="57" t="s">
        <v>67</v>
      </c>
      <c r="C3" s="35" t="s">
        <v>38</v>
      </c>
      <c r="D3" s="8" t="s">
        <v>38</v>
      </c>
      <c r="E3" s="8" t="s">
        <v>38</v>
      </c>
      <c r="F3" s="8" t="s">
        <v>38</v>
      </c>
      <c r="G3" s="8" t="s">
        <v>38</v>
      </c>
      <c r="H3" s="8" t="s">
        <v>38</v>
      </c>
      <c r="I3" s="8" t="s">
        <v>38</v>
      </c>
      <c r="J3" s="8" t="s">
        <v>38</v>
      </c>
      <c r="K3" s="8" t="s">
        <v>38</v>
      </c>
      <c r="L3" s="8" t="s">
        <v>38</v>
      </c>
      <c r="M3" s="8" t="s">
        <v>38</v>
      </c>
      <c r="N3" s="8" t="s">
        <v>38</v>
      </c>
      <c r="O3" s="8" t="s">
        <v>38</v>
      </c>
      <c r="P3" s="8" t="s">
        <v>38</v>
      </c>
      <c r="Q3" s="8" t="s">
        <v>38</v>
      </c>
      <c r="R3" s="8" t="s">
        <v>38</v>
      </c>
      <c r="T3" s="12">
        <f t="shared" ref="T3:T29" si="0">IF(C3=$C$31,1,0)</f>
        <v>0</v>
      </c>
      <c r="U3" s="12">
        <f t="shared" ref="U3:U29" si="1">IF(D3=$D$31,1,0)</f>
        <v>0</v>
      </c>
      <c r="V3" s="12">
        <f t="shared" ref="V3:V29" si="2">IF(E3=$E$31,1,0)</f>
        <v>0</v>
      </c>
      <c r="W3" s="12">
        <f t="shared" ref="W3:W29" si="3">IF(F3=$F$31,1,0)</f>
        <v>0</v>
      </c>
      <c r="X3" s="12">
        <f t="shared" ref="X3:X29" si="4">IF(G3=$G$31,1,0)</f>
        <v>0</v>
      </c>
      <c r="Y3" s="12">
        <f t="shared" ref="Y3:Y29" si="5">IF(H3=$H$31,1,0)</f>
        <v>0</v>
      </c>
      <c r="Z3" s="12">
        <f t="shared" ref="Z3:Z29" si="6">IF(I3=$I$31,1,0)</f>
        <v>0</v>
      </c>
      <c r="AA3" s="12">
        <f t="shared" ref="AA3:AA29" si="7">IF(J3=$J$31,1,0)</f>
        <v>0</v>
      </c>
      <c r="AB3" s="12">
        <f t="shared" ref="AB3:AB29" si="8">IF(K3=$K$31,1,0)</f>
        <v>0</v>
      </c>
      <c r="AC3" s="12">
        <f t="shared" ref="AC3:AC29" si="9">IF(L3=$L$31,1,0)</f>
        <v>0</v>
      </c>
      <c r="AD3" s="12">
        <f t="shared" ref="AD3:AD29" si="10">IF(M3=$M$31,1,0)</f>
        <v>0</v>
      </c>
      <c r="AE3" s="12">
        <f t="shared" ref="AE3:AE29" si="11">IF(N3=$N$31,1,0)</f>
        <v>0</v>
      </c>
      <c r="AF3" s="12">
        <f t="shared" ref="AF3:AF29" si="12">IF(O3=$O$31,1,0)</f>
        <v>0</v>
      </c>
      <c r="AG3" s="12">
        <f t="shared" ref="AG3:AG29" si="13">IF(P3=$P$31,1,0)</f>
        <v>0</v>
      </c>
      <c r="AH3" s="12">
        <f t="shared" ref="AH3:AH29" si="14">IF(Q3=$Q$31,1,0)</f>
        <v>0</v>
      </c>
      <c r="AI3" s="12">
        <f t="shared" ref="AI3:AI29" si="15">IF(R3=$R$31,1,0)</f>
        <v>0</v>
      </c>
    </row>
    <row r="4" spans="1:35" x14ac:dyDescent="0.25">
      <c r="A4" s="9" t="s">
        <v>71</v>
      </c>
      <c r="B4" s="36">
        <f t="shared" ref="B4:B29" si="16">SUM(T4:AI4)</f>
        <v>9</v>
      </c>
      <c r="C4" s="35" t="s">
        <v>34</v>
      </c>
      <c r="D4" s="8" t="s">
        <v>29</v>
      </c>
      <c r="E4" s="8" t="s">
        <v>20</v>
      </c>
      <c r="F4" s="8" t="s">
        <v>15</v>
      </c>
      <c r="G4" s="8" t="s">
        <v>31</v>
      </c>
      <c r="H4" s="8" t="s">
        <v>33</v>
      </c>
      <c r="I4" s="8" t="s">
        <v>24</v>
      </c>
      <c r="J4" s="8" t="s">
        <v>91</v>
      </c>
      <c r="K4" s="8" t="s">
        <v>90</v>
      </c>
      <c r="L4" s="8" t="s">
        <v>11</v>
      </c>
      <c r="M4" s="8" t="s">
        <v>21</v>
      </c>
      <c r="N4" s="8" t="s">
        <v>17</v>
      </c>
      <c r="O4" s="8" t="s">
        <v>8</v>
      </c>
      <c r="P4" s="8" t="s">
        <v>10</v>
      </c>
      <c r="Q4" s="8" t="s">
        <v>23</v>
      </c>
      <c r="R4" s="8" t="s">
        <v>9</v>
      </c>
      <c r="T4" s="12">
        <f t="shared" si="0"/>
        <v>0</v>
      </c>
      <c r="U4" s="12">
        <f t="shared" si="1"/>
        <v>0</v>
      </c>
      <c r="V4" s="12">
        <f t="shared" si="2"/>
        <v>1</v>
      </c>
      <c r="W4" s="12">
        <f t="shared" si="3"/>
        <v>1</v>
      </c>
      <c r="X4" s="12">
        <f t="shared" si="4"/>
        <v>1</v>
      </c>
      <c r="Y4" s="12">
        <f t="shared" si="5"/>
        <v>0</v>
      </c>
      <c r="Z4" s="12">
        <f t="shared" si="6"/>
        <v>1</v>
      </c>
      <c r="AA4" s="12">
        <f t="shared" si="7"/>
        <v>0</v>
      </c>
      <c r="AB4" s="12">
        <f t="shared" si="8"/>
        <v>0</v>
      </c>
      <c r="AC4" s="12">
        <f t="shared" si="9"/>
        <v>1</v>
      </c>
      <c r="AD4" s="12">
        <f t="shared" si="10"/>
        <v>0</v>
      </c>
      <c r="AE4" s="12">
        <f t="shared" si="11"/>
        <v>1</v>
      </c>
      <c r="AF4" s="12">
        <f t="shared" si="12"/>
        <v>1</v>
      </c>
      <c r="AG4" s="12">
        <f t="shared" si="13"/>
        <v>1</v>
      </c>
      <c r="AH4" s="12">
        <f t="shared" si="14"/>
        <v>0</v>
      </c>
      <c r="AI4" s="12">
        <f t="shared" si="15"/>
        <v>1</v>
      </c>
    </row>
    <row r="5" spans="1:35" x14ac:dyDescent="0.25">
      <c r="A5" s="9" t="s">
        <v>0</v>
      </c>
      <c r="B5" s="36">
        <f t="shared" si="16"/>
        <v>10</v>
      </c>
      <c r="C5" s="35" t="s">
        <v>30</v>
      </c>
      <c r="D5" s="8" t="s">
        <v>29</v>
      </c>
      <c r="E5" s="8" t="s">
        <v>27</v>
      </c>
      <c r="F5" s="8" t="s">
        <v>12</v>
      </c>
      <c r="G5" s="8" t="s">
        <v>31</v>
      </c>
      <c r="H5" s="8" t="s">
        <v>26</v>
      </c>
      <c r="I5" s="8" t="s">
        <v>24</v>
      </c>
      <c r="J5" s="8" t="s">
        <v>91</v>
      </c>
      <c r="K5" s="8" t="s">
        <v>90</v>
      </c>
      <c r="L5" s="8" t="s">
        <v>11</v>
      </c>
      <c r="M5" s="8" t="s">
        <v>21</v>
      </c>
      <c r="N5" s="8" t="s">
        <v>17</v>
      </c>
      <c r="O5" s="8" t="s">
        <v>8</v>
      </c>
      <c r="P5" s="8" t="s">
        <v>10</v>
      </c>
      <c r="Q5" s="8" t="s">
        <v>25</v>
      </c>
      <c r="R5" s="8" t="s">
        <v>9</v>
      </c>
      <c r="T5" s="12">
        <f t="shared" si="0"/>
        <v>1</v>
      </c>
      <c r="U5" s="12">
        <f t="shared" si="1"/>
        <v>0</v>
      </c>
      <c r="V5" s="12">
        <f t="shared" si="2"/>
        <v>0</v>
      </c>
      <c r="W5" s="12">
        <f t="shared" si="3"/>
        <v>0</v>
      </c>
      <c r="X5" s="12">
        <f t="shared" si="4"/>
        <v>1</v>
      </c>
      <c r="Y5" s="12">
        <f t="shared" si="5"/>
        <v>1</v>
      </c>
      <c r="Z5" s="12">
        <f t="shared" si="6"/>
        <v>1</v>
      </c>
      <c r="AA5" s="12">
        <f t="shared" si="7"/>
        <v>0</v>
      </c>
      <c r="AB5" s="12">
        <f t="shared" si="8"/>
        <v>0</v>
      </c>
      <c r="AC5" s="12">
        <f t="shared" si="9"/>
        <v>1</v>
      </c>
      <c r="AD5" s="12">
        <f t="shared" si="10"/>
        <v>0</v>
      </c>
      <c r="AE5" s="12">
        <f t="shared" si="11"/>
        <v>1</v>
      </c>
      <c r="AF5" s="12">
        <f t="shared" si="12"/>
        <v>1</v>
      </c>
      <c r="AG5" s="12">
        <f t="shared" si="13"/>
        <v>1</v>
      </c>
      <c r="AH5" s="12">
        <f t="shared" si="14"/>
        <v>1</v>
      </c>
      <c r="AI5" s="12">
        <f t="shared" si="15"/>
        <v>1</v>
      </c>
    </row>
    <row r="6" spans="1:35" x14ac:dyDescent="0.25">
      <c r="A6" s="9" t="s">
        <v>1</v>
      </c>
      <c r="B6" s="51">
        <v>6</v>
      </c>
      <c r="C6" s="35" t="s">
        <v>38</v>
      </c>
      <c r="D6" s="8" t="s">
        <v>38</v>
      </c>
      <c r="E6" s="8" t="s">
        <v>38</v>
      </c>
      <c r="F6" s="8" t="s">
        <v>38</v>
      </c>
      <c r="G6" s="8" t="s">
        <v>38</v>
      </c>
      <c r="H6" s="8" t="s">
        <v>38</v>
      </c>
      <c r="I6" s="8" t="s">
        <v>38</v>
      </c>
      <c r="J6" s="8" t="s">
        <v>38</v>
      </c>
      <c r="K6" s="8" t="s">
        <v>38</v>
      </c>
      <c r="L6" s="8" t="s">
        <v>38</v>
      </c>
      <c r="M6" s="8" t="s">
        <v>38</v>
      </c>
      <c r="N6" s="8" t="s">
        <v>38</v>
      </c>
      <c r="O6" s="8" t="s">
        <v>38</v>
      </c>
      <c r="P6" s="8" t="s">
        <v>38</v>
      </c>
      <c r="Q6" s="8" t="s">
        <v>38</v>
      </c>
      <c r="R6" s="8" t="s">
        <v>38</v>
      </c>
      <c r="T6" s="12">
        <f t="shared" si="0"/>
        <v>0</v>
      </c>
      <c r="U6" s="12">
        <f t="shared" si="1"/>
        <v>0</v>
      </c>
      <c r="V6" s="12">
        <f t="shared" si="2"/>
        <v>0</v>
      </c>
      <c r="W6" s="12">
        <f t="shared" si="3"/>
        <v>0</v>
      </c>
      <c r="X6" s="12">
        <f t="shared" si="4"/>
        <v>0</v>
      </c>
      <c r="Y6" s="12">
        <f t="shared" si="5"/>
        <v>0</v>
      </c>
      <c r="Z6" s="12">
        <f t="shared" si="6"/>
        <v>0</v>
      </c>
      <c r="AA6" s="12">
        <f t="shared" si="7"/>
        <v>0</v>
      </c>
      <c r="AB6" s="12">
        <f t="shared" si="8"/>
        <v>0</v>
      </c>
      <c r="AC6" s="12">
        <f t="shared" si="9"/>
        <v>0</v>
      </c>
      <c r="AD6" s="12">
        <f t="shared" si="10"/>
        <v>0</v>
      </c>
      <c r="AE6" s="12">
        <f t="shared" si="11"/>
        <v>0</v>
      </c>
      <c r="AF6" s="12">
        <f t="shared" si="12"/>
        <v>0</v>
      </c>
      <c r="AG6" s="12">
        <f t="shared" si="13"/>
        <v>0</v>
      </c>
      <c r="AH6" s="12">
        <f t="shared" si="14"/>
        <v>0</v>
      </c>
      <c r="AI6" s="12">
        <f t="shared" si="15"/>
        <v>0</v>
      </c>
    </row>
    <row r="7" spans="1:35" x14ac:dyDescent="0.25">
      <c r="A7" s="9" t="s">
        <v>72</v>
      </c>
      <c r="B7" s="51">
        <v>6</v>
      </c>
      <c r="C7" s="35" t="s">
        <v>38</v>
      </c>
      <c r="D7" s="8" t="s">
        <v>38</v>
      </c>
      <c r="E7" s="8" t="s">
        <v>38</v>
      </c>
      <c r="F7" s="8" t="s">
        <v>38</v>
      </c>
      <c r="G7" s="8" t="s">
        <v>38</v>
      </c>
      <c r="H7" s="8" t="s">
        <v>38</v>
      </c>
      <c r="I7" s="8" t="s">
        <v>38</v>
      </c>
      <c r="J7" s="8" t="s">
        <v>38</v>
      </c>
      <c r="K7" s="8" t="s">
        <v>38</v>
      </c>
      <c r="L7" s="8" t="s">
        <v>38</v>
      </c>
      <c r="M7" s="8" t="s">
        <v>38</v>
      </c>
      <c r="N7" s="8" t="s">
        <v>38</v>
      </c>
      <c r="O7" s="8" t="s">
        <v>38</v>
      </c>
      <c r="P7" s="8" t="s">
        <v>38</v>
      </c>
      <c r="Q7" s="8" t="s">
        <v>38</v>
      </c>
      <c r="R7" s="8" t="s">
        <v>38</v>
      </c>
      <c r="T7" s="12">
        <f t="shared" si="0"/>
        <v>0</v>
      </c>
      <c r="U7" s="12">
        <f t="shared" si="1"/>
        <v>0</v>
      </c>
      <c r="V7" s="12">
        <f t="shared" si="2"/>
        <v>0</v>
      </c>
      <c r="W7" s="12">
        <f t="shared" si="3"/>
        <v>0</v>
      </c>
      <c r="X7" s="12">
        <f t="shared" si="4"/>
        <v>0</v>
      </c>
      <c r="Y7" s="12">
        <f t="shared" si="5"/>
        <v>0</v>
      </c>
      <c r="Z7" s="12">
        <f t="shared" si="6"/>
        <v>0</v>
      </c>
      <c r="AA7" s="12">
        <f t="shared" si="7"/>
        <v>0</v>
      </c>
      <c r="AB7" s="12">
        <f t="shared" si="8"/>
        <v>0</v>
      </c>
      <c r="AC7" s="12">
        <f t="shared" si="9"/>
        <v>0</v>
      </c>
      <c r="AD7" s="12">
        <f t="shared" si="10"/>
        <v>0</v>
      </c>
      <c r="AE7" s="12">
        <f t="shared" si="11"/>
        <v>0</v>
      </c>
      <c r="AF7" s="12">
        <f t="shared" si="12"/>
        <v>0</v>
      </c>
      <c r="AG7" s="12">
        <f t="shared" si="13"/>
        <v>0</v>
      </c>
      <c r="AH7" s="12">
        <f t="shared" si="14"/>
        <v>0</v>
      </c>
      <c r="AI7" s="12">
        <f t="shared" si="15"/>
        <v>0</v>
      </c>
    </row>
    <row r="8" spans="1:35" x14ac:dyDescent="0.25">
      <c r="A8" s="9" t="s">
        <v>73</v>
      </c>
      <c r="B8" s="48" t="s">
        <v>67</v>
      </c>
      <c r="C8" s="35" t="s">
        <v>38</v>
      </c>
      <c r="D8" s="8" t="s">
        <v>38</v>
      </c>
      <c r="E8" s="8" t="s">
        <v>38</v>
      </c>
      <c r="F8" s="8" t="s">
        <v>38</v>
      </c>
      <c r="G8" s="8" t="s">
        <v>38</v>
      </c>
      <c r="H8" s="8" t="s">
        <v>38</v>
      </c>
      <c r="I8" s="8" t="s">
        <v>38</v>
      </c>
      <c r="J8" s="8" t="s">
        <v>38</v>
      </c>
      <c r="K8" s="8" t="s">
        <v>38</v>
      </c>
      <c r="L8" s="8" t="s">
        <v>38</v>
      </c>
      <c r="M8" s="8" t="s">
        <v>38</v>
      </c>
      <c r="N8" s="8" t="s">
        <v>38</v>
      </c>
      <c r="O8" s="8" t="s">
        <v>38</v>
      </c>
      <c r="P8" s="8" t="s">
        <v>38</v>
      </c>
      <c r="Q8" s="8" t="s">
        <v>38</v>
      </c>
      <c r="R8" s="8" t="s">
        <v>38</v>
      </c>
      <c r="T8" s="12">
        <f t="shared" si="0"/>
        <v>0</v>
      </c>
      <c r="U8" s="12">
        <f t="shared" si="1"/>
        <v>0</v>
      </c>
      <c r="V8" s="12">
        <f t="shared" si="2"/>
        <v>0</v>
      </c>
      <c r="W8" s="12">
        <f t="shared" si="3"/>
        <v>0</v>
      </c>
      <c r="X8" s="12">
        <f t="shared" si="4"/>
        <v>0</v>
      </c>
      <c r="Y8" s="12">
        <f t="shared" si="5"/>
        <v>0</v>
      </c>
      <c r="Z8" s="12">
        <f t="shared" si="6"/>
        <v>0</v>
      </c>
      <c r="AA8" s="12">
        <f t="shared" si="7"/>
        <v>0</v>
      </c>
      <c r="AB8" s="12">
        <f t="shared" si="8"/>
        <v>0</v>
      </c>
      <c r="AC8" s="12">
        <f t="shared" si="9"/>
        <v>0</v>
      </c>
      <c r="AD8" s="12">
        <f t="shared" si="10"/>
        <v>0</v>
      </c>
      <c r="AE8" s="12">
        <f t="shared" si="11"/>
        <v>0</v>
      </c>
      <c r="AF8" s="12">
        <f t="shared" si="12"/>
        <v>0</v>
      </c>
      <c r="AG8" s="12">
        <f t="shared" si="13"/>
        <v>0</v>
      </c>
      <c r="AH8" s="12">
        <f t="shared" si="14"/>
        <v>0</v>
      </c>
      <c r="AI8" s="12">
        <f t="shared" si="15"/>
        <v>0</v>
      </c>
    </row>
    <row r="9" spans="1:35" x14ac:dyDescent="0.25">
      <c r="A9" s="9" t="s">
        <v>74</v>
      </c>
      <c r="B9" s="51">
        <v>6</v>
      </c>
      <c r="C9" s="35" t="s">
        <v>38</v>
      </c>
      <c r="D9" s="8" t="s">
        <v>38</v>
      </c>
      <c r="E9" s="8" t="s">
        <v>38</v>
      </c>
      <c r="F9" s="8" t="s">
        <v>38</v>
      </c>
      <c r="G9" s="8" t="s">
        <v>38</v>
      </c>
      <c r="H9" s="8" t="s">
        <v>38</v>
      </c>
      <c r="I9" s="8" t="s">
        <v>38</v>
      </c>
      <c r="J9" s="8" t="s">
        <v>38</v>
      </c>
      <c r="K9" s="8" t="s">
        <v>38</v>
      </c>
      <c r="L9" s="8" t="s">
        <v>38</v>
      </c>
      <c r="M9" s="8" t="s">
        <v>38</v>
      </c>
      <c r="N9" s="8" t="s">
        <v>38</v>
      </c>
      <c r="O9" s="8" t="s">
        <v>38</v>
      </c>
      <c r="P9" s="8" t="s">
        <v>38</v>
      </c>
      <c r="Q9" s="8" t="s">
        <v>38</v>
      </c>
      <c r="R9" s="8" t="s">
        <v>38</v>
      </c>
      <c r="T9" s="12">
        <f t="shared" si="0"/>
        <v>0</v>
      </c>
      <c r="U9" s="12">
        <f t="shared" si="1"/>
        <v>0</v>
      </c>
      <c r="V9" s="12">
        <f t="shared" si="2"/>
        <v>0</v>
      </c>
      <c r="W9" s="12">
        <f t="shared" si="3"/>
        <v>0</v>
      </c>
      <c r="X9" s="12">
        <f t="shared" si="4"/>
        <v>0</v>
      </c>
      <c r="Y9" s="12">
        <f t="shared" si="5"/>
        <v>0</v>
      </c>
      <c r="Z9" s="12">
        <f t="shared" si="6"/>
        <v>0</v>
      </c>
      <c r="AA9" s="12">
        <f t="shared" si="7"/>
        <v>0</v>
      </c>
      <c r="AB9" s="12">
        <f t="shared" si="8"/>
        <v>0</v>
      </c>
      <c r="AC9" s="12">
        <f t="shared" si="9"/>
        <v>0</v>
      </c>
      <c r="AD9" s="12">
        <f t="shared" si="10"/>
        <v>0</v>
      </c>
      <c r="AE9" s="12">
        <f t="shared" si="11"/>
        <v>0</v>
      </c>
      <c r="AF9" s="12">
        <f t="shared" si="12"/>
        <v>0</v>
      </c>
      <c r="AG9" s="12">
        <f t="shared" si="13"/>
        <v>0</v>
      </c>
      <c r="AH9" s="12">
        <f t="shared" si="14"/>
        <v>0</v>
      </c>
      <c r="AI9" s="12">
        <f t="shared" si="15"/>
        <v>0</v>
      </c>
    </row>
    <row r="10" spans="1:35" x14ac:dyDescent="0.25">
      <c r="A10" s="9" t="s">
        <v>2</v>
      </c>
      <c r="B10" s="36">
        <f t="shared" si="16"/>
        <v>9</v>
      </c>
      <c r="C10" s="35" t="s">
        <v>34</v>
      </c>
      <c r="D10" s="8" t="s">
        <v>29</v>
      </c>
      <c r="E10" s="8" t="s">
        <v>27</v>
      </c>
      <c r="F10" s="8" t="s">
        <v>15</v>
      </c>
      <c r="G10" s="8" t="s">
        <v>31</v>
      </c>
      <c r="H10" s="8" t="s">
        <v>33</v>
      </c>
      <c r="I10" s="8" t="s">
        <v>24</v>
      </c>
      <c r="J10" s="8" t="s">
        <v>18</v>
      </c>
      <c r="K10" s="8" t="s">
        <v>90</v>
      </c>
      <c r="L10" s="8" t="s">
        <v>11</v>
      </c>
      <c r="M10" s="8" t="s">
        <v>21</v>
      </c>
      <c r="N10" s="8" t="s">
        <v>17</v>
      </c>
      <c r="O10" s="8" t="s">
        <v>8</v>
      </c>
      <c r="P10" s="8" t="s">
        <v>10</v>
      </c>
      <c r="Q10" s="8" t="s">
        <v>23</v>
      </c>
      <c r="R10" s="8" t="s">
        <v>9</v>
      </c>
      <c r="T10" s="12">
        <f t="shared" si="0"/>
        <v>0</v>
      </c>
      <c r="U10" s="12">
        <f t="shared" si="1"/>
        <v>0</v>
      </c>
      <c r="V10" s="12">
        <f t="shared" si="2"/>
        <v>0</v>
      </c>
      <c r="W10" s="12">
        <f t="shared" si="3"/>
        <v>1</v>
      </c>
      <c r="X10" s="12">
        <f t="shared" si="4"/>
        <v>1</v>
      </c>
      <c r="Y10" s="12">
        <f t="shared" si="5"/>
        <v>0</v>
      </c>
      <c r="Z10" s="12">
        <f t="shared" si="6"/>
        <v>1</v>
      </c>
      <c r="AA10" s="12">
        <f t="shared" si="7"/>
        <v>1</v>
      </c>
      <c r="AB10" s="12">
        <f t="shared" si="8"/>
        <v>0</v>
      </c>
      <c r="AC10" s="12">
        <f t="shared" si="9"/>
        <v>1</v>
      </c>
      <c r="AD10" s="12">
        <f t="shared" si="10"/>
        <v>0</v>
      </c>
      <c r="AE10" s="12">
        <f t="shared" si="11"/>
        <v>1</v>
      </c>
      <c r="AF10" s="12">
        <f t="shared" si="12"/>
        <v>1</v>
      </c>
      <c r="AG10" s="12">
        <f t="shared" si="13"/>
        <v>1</v>
      </c>
      <c r="AH10" s="12">
        <f t="shared" si="14"/>
        <v>0</v>
      </c>
      <c r="AI10" s="12">
        <f t="shared" si="15"/>
        <v>1</v>
      </c>
    </row>
    <row r="11" spans="1:35" x14ac:dyDescent="0.25">
      <c r="A11" s="9" t="s">
        <v>3</v>
      </c>
      <c r="B11" s="36">
        <f t="shared" si="16"/>
        <v>9</v>
      </c>
      <c r="C11" s="35" t="s">
        <v>30</v>
      </c>
      <c r="D11" s="8" t="s">
        <v>29</v>
      </c>
      <c r="E11" s="8" t="s">
        <v>27</v>
      </c>
      <c r="F11" s="8" t="s">
        <v>15</v>
      </c>
      <c r="G11" s="8" t="s">
        <v>31</v>
      </c>
      <c r="H11" s="8" t="s">
        <v>33</v>
      </c>
      <c r="I11" s="8" t="s">
        <v>24</v>
      </c>
      <c r="J11" s="8" t="s">
        <v>91</v>
      </c>
      <c r="K11" s="8" t="s">
        <v>90</v>
      </c>
      <c r="L11" s="8" t="s">
        <v>11</v>
      </c>
      <c r="M11" s="8" t="s">
        <v>28</v>
      </c>
      <c r="N11" s="8" t="s">
        <v>16</v>
      </c>
      <c r="O11" s="8" t="s">
        <v>8</v>
      </c>
      <c r="P11" s="8" t="s">
        <v>10</v>
      </c>
      <c r="Q11" s="8" t="s">
        <v>23</v>
      </c>
      <c r="R11" s="8" t="s">
        <v>9</v>
      </c>
      <c r="T11" s="12">
        <f t="shared" si="0"/>
        <v>1</v>
      </c>
      <c r="U11" s="12">
        <f t="shared" si="1"/>
        <v>0</v>
      </c>
      <c r="V11" s="12">
        <f t="shared" si="2"/>
        <v>0</v>
      </c>
      <c r="W11" s="12">
        <f t="shared" si="3"/>
        <v>1</v>
      </c>
      <c r="X11" s="12">
        <f t="shared" si="4"/>
        <v>1</v>
      </c>
      <c r="Y11" s="12">
        <f t="shared" si="5"/>
        <v>0</v>
      </c>
      <c r="Z11" s="12">
        <f t="shared" si="6"/>
        <v>1</v>
      </c>
      <c r="AA11" s="12">
        <f t="shared" si="7"/>
        <v>0</v>
      </c>
      <c r="AB11" s="12">
        <f t="shared" si="8"/>
        <v>0</v>
      </c>
      <c r="AC11" s="12">
        <f t="shared" si="9"/>
        <v>1</v>
      </c>
      <c r="AD11" s="12">
        <f t="shared" si="10"/>
        <v>1</v>
      </c>
      <c r="AE11" s="12">
        <f t="shared" si="11"/>
        <v>0</v>
      </c>
      <c r="AF11" s="12">
        <f t="shared" si="12"/>
        <v>1</v>
      </c>
      <c r="AG11" s="12">
        <f t="shared" si="13"/>
        <v>1</v>
      </c>
      <c r="AH11" s="12">
        <f t="shared" si="14"/>
        <v>0</v>
      </c>
      <c r="AI11" s="12">
        <f t="shared" si="15"/>
        <v>1</v>
      </c>
    </row>
    <row r="12" spans="1:35" x14ac:dyDescent="0.25">
      <c r="A12" s="9" t="s">
        <v>62</v>
      </c>
      <c r="B12" s="51">
        <v>6</v>
      </c>
      <c r="C12" s="35" t="s">
        <v>38</v>
      </c>
      <c r="D12" s="8" t="s">
        <v>38</v>
      </c>
      <c r="E12" s="8" t="s">
        <v>38</v>
      </c>
      <c r="F12" s="8" t="s">
        <v>38</v>
      </c>
      <c r="G12" s="8" t="s">
        <v>38</v>
      </c>
      <c r="H12" s="8" t="s">
        <v>38</v>
      </c>
      <c r="I12" s="8" t="s">
        <v>38</v>
      </c>
      <c r="J12" s="8" t="s">
        <v>38</v>
      </c>
      <c r="K12" s="8" t="s">
        <v>38</v>
      </c>
      <c r="L12" s="8" t="s">
        <v>38</v>
      </c>
      <c r="M12" s="8" t="s">
        <v>38</v>
      </c>
      <c r="N12" s="8" t="s">
        <v>38</v>
      </c>
      <c r="O12" s="8" t="s">
        <v>38</v>
      </c>
      <c r="P12" s="8" t="s">
        <v>38</v>
      </c>
      <c r="Q12" s="8" t="s">
        <v>38</v>
      </c>
      <c r="R12" s="8" t="s">
        <v>38</v>
      </c>
      <c r="T12" s="12">
        <f t="shared" si="0"/>
        <v>0</v>
      </c>
      <c r="U12" s="12">
        <f t="shared" si="1"/>
        <v>0</v>
      </c>
      <c r="V12" s="12">
        <f t="shared" si="2"/>
        <v>0</v>
      </c>
      <c r="W12" s="12">
        <f t="shared" si="3"/>
        <v>0</v>
      </c>
      <c r="X12" s="12">
        <f t="shared" si="4"/>
        <v>0</v>
      </c>
      <c r="Y12" s="12">
        <f t="shared" si="5"/>
        <v>0</v>
      </c>
      <c r="Z12" s="12">
        <f t="shared" si="6"/>
        <v>0</v>
      </c>
      <c r="AA12" s="12">
        <f t="shared" si="7"/>
        <v>0</v>
      </c>
      <c r="AB12" s="12">
        <f t="shared" si="8"/>
        <v>0</v>
      </c>
      <c r="AC12" s="12">
        <f t="shared" si="9"/>
        <v>0</v>
      </c>
      <c r="AD12" s="12">
        <f t="shared" si="10"/>
        <v>0</v>
      </c>
      <c r="AE12" s="12">
        <f t="shared" si="11"/>
        <v>0</v>
      </c>
      <c r="AF12" s="12">
        <f t="shared" si="12"/>
        <v>0</v>
      </c>
      <c r="AG12" s="12">
        <f t="shared" si="13"/>
        <v>0</v>
      </c>
      <c r="AH12" s="12">
        <f t="shared" si="14"/>
        <v>0</v>
      </c>
      <c r="AI12" s="12">
        <f t="shared" si="15"/>
        <v>0</v>
      </c>
    </row>
    <row r="13" spans="1:35" x14ac:dyDescent="0.25">
      <c r="A13" s="9" t="s">
        <v>75</v>
      </c>
      <c r="B13" s="48" t="s">
        <v>67</v>
      </c>
      <c r="C13" s="35" t="s">
        <v>38</v>
      </c>
      <c r="D13" s="8" t="s">
        <v>38</v>
      </c>
      <c r="E13" s="8" t="s">
        <v>38</v>
      </c>
      <c r="F13" s="8" t="s">
        <v>38</v>
      </c>
      <c r="G13" s="8" t="s">
        <v>38</v>
      </c>
      <c r="H13" s="8" t="s">
        <v>38</v>
      </c>
      <c r="I13" s="8" t="s">
        <v>38</v>
      </c>
      <c r="J13" s="8" t="s">
        <v>38</v>
      </c>
      <c r="K13" s="8" t="s">
        <v>38</v>
      </c>
      <c r="L13" s="8" t="s">
        <v>38</v>
      </c>
      <c r="M13" s="8" t="s">
        <v>38</v>
      </c>
      <c r="N13" s="8" t="s">
        <v>38</v>
      </c>
      <c r="O13" s="8" t="s">
        <v>38</v>
      </c>
      <c r="P13" s="8" t="s">
        <v>38</v>
      </c>
      <c r="Q13" s="8" t="s">
        <v>38</v>
      </c>
      <c r="R13" s="8" t="s">
        <v>38</v>
      </c>
      <c r="T13" s="12">
        <f t="shared" si="0"/>
        <v>0</v>
      </c>
      <c r="U13" s="12">
        <f t="shared" si="1"/>
        <v>0</v>
      </c>
      <c r="V13" s="12">
        <f t="shared" si="2"/>
        <v>0</v>
      </c>
      <c r="W13" s="12">
        <f t="shared" si="3"/>
        <v>0</v>
      </c>
      <c r="X13" s="12">
        <f t="shared" si="4"/>
        <v>0</v>
      </c>
      <c r="Y13" s="12">
        <f t="shared" si="5"/>
        <v>0</v>
      </c>
      <c r="Z13" s="12">
        <f t="shared" si="6"/>
        <v>0</v>
      </c>
      <c r="AA13" s="12">
        <f t="shared" si="7"/>
        <v>0</v>
      </c>
      <c r="AB13" s="12">
        <f t="shared" si="8"/>
        <v>0</v>
      </c>
      <c r="AC13" s="12">
        <f t="shared" si="9"/>
        <v>0</v>
      </c>
      <c r="AD13" s="12">
        <f t="shared" si="10"/>
        <v>0</v>
      </c>
      <c r="AE13" s="12">
        <f t="shared" si="11"/>
        <v>0</v>
      </c>
      <c r="AF13" s="12">
        <f t="shared" si="12"/>
        <v>0</v>
      </c>
      <c r="AG13" s="12">
        <f t="shared" si="13"/>
        <v>0</v>
      </c>
      <c r="AH13" s="12">
        <f t="shared" si="14"/>
        <v>0</v>
      </c>
      <c r="AI13" s="12">
        <f t="shared" si="15"/>
        <v>0</v>
      </c>
    </row>
    <row r="14" spans="1:35" x14ac:dyDescent="0.25">
      <c r="A14" s="9" t="s">
        <v>76</v>
      </c>
      <c r="B14" s="36">
        <f t="shared" si="16"/>
        <v>9</v>
      </c>
      <c r="C14" s="35" t="s">
        <v>30</v>
      </c>
      <c r="D14" s="8" t="s">
        <v>29</v>
      </c>
      <c r="E14" s="8" t="s">
        <v>20</v>
      </c>
      <c r="F14" s="8" t="s">
        <v>12</v>
      </c>
      <c r="G14" s="8" t="s">
        <v>31</v>
      </c>
      <c r="H14" s="8" t="s">
        <v>33</v>
      </c>
      <c r="I14" s="8" t="s">
        <v>24</v>
      </c>
      <c r="J14" s="8" t="s">
        <v>91</v>
      </c>
      <c r="K14" s="8" t="s">
        <v>90</v>
      </c>
      <c r="L14" s="8" t="s">
        <v>11</v>
      </c>
      <c r="M14" s="8" t="s">
        <v>21</v>
      </c>
      <c r="N14" s="8" t="s">
        <v>17</v>
      </c>
      <c r="O14" s="8" t="s">
        <v>8</v>
      </c>
      <c r="P14" s="8" t="s">
        <v>10</v>
      </c>
      <c r="Q14" s="8" t="s">
        <v>23</v>
      </c>
      <c r="R14" s="8" t="s">
        <v>9</v>
      </c>
      <c r="T14" s="12">
        <f t="shared" si="0"/>
        <v>1</v>
      </c>
      <c r="U14" s="12">
        <f t="shared" si="1"/>
        <v>0</v>
      </c>
      <c r="V14" s="12">
        <f t="shared" si="2"/>
        <v>1</v>
      </c>
      <c r="W14" s="12">
        <f t="shared" si="3"/>
        <v>0</v>
      </c>
      <c r="X14" s="12">
        <f t="shared" si="4"/>
        <v>1</v>
      </c>
      <c r="Y14" s="12">
        <f t="shared" si="5"/>
        <v>0</v>
      </c>
      <c r="Z14" s="12">
        <f t="shared" si="6"/>
        <v>1</v>
      </c>
      <c r="AA14" s="12">
        <f t="shared" si="7"/>
        <v>0</v>
      </c>
      <c r="AB14" s="12">
        <f t="shared" si="8"/>
        <v>0</v>
      </c>
      <c r="AC14" s="12">
        <f t="shared" si="9"/>
        <v>1</v>
      </c>
      <c r="AD14" s="12">
        <f t="shared" si="10"/>
        <v>0</v>
      </c>
      <c r="AE14" s="12">
        <f t="shared" si="11"/>
        <v>1</v>
      </c>
      <c r="AF14" s="12">
        <f t="shared" si="12"/>
        <v>1</v>
      </c>
      <c r="AG14" s="12">
        <f t="shared" si="13"/>
        <v>1</v>
      </c>
      <c r="AH14" s="12">
        <f t="shared" si="14"/>
        <v>0</v>
      </c>
      <c r="AI14" s="12">
        <f t="shared" si="15"/>
        <v>1</v>
      </c>
    </row>
    <row r="15" spans="1:35" x14ac:dyDescent="0.25">
      <c r="A15" s="9" t="s">
        <v>77</v>
      </c>
      <c r="B15" s="36">
        <f t="shared" si="16"/>
        <v>11</v>
      </c>
      <c r="C15" s="35" t="s">
        <v>30</v>
      </c>
      <c r="D15" s="8" t="s">
        <v>29</v>
      </c>
      <c r="E15" s="8" t="s">
        <v>27</v>
      </c>
      <c r="F15" s="8" t="s">
        <v>12</v>
      </c>
      <c r="G15" s="8" t="s">
        <v>31</v>
      </c>
      <c r="H15" s="8" t="s">
        <v>26</v>
      </c>
      <c r="I15" s="8" t="s">
        <v>24</v>
      </c>
      <c r="J15" s="8" t="s">
        <v>91</v>
      </c>
      <c r="K15" s="8" t="s">
        <v>90</v>
      </c>
      <c r="L15" s="8" t="s">
        <v>11</v>
      </c>
      <c r="M15" s="8" t="s">
        <v>28</v>
      </c>
      <c r="N15" s="8" t="s">
        <v>17</v>
      </c>
      <c r="O15" s="8" t="s">
        <v>8</v>
      </c>
      <c r="P15" s="8" t="s">
        <v>10</v>
      </c>
      <c r="Q15" s="8" t="s">
        <v>25</v>
      </c>
      <c r="R15" s="8" t="s">
        <v>9</v>
      </c>
      <c r="T15" s="12">
        <f t="shared" si="0"/>
        <v>1</v>
      </c>
      <c r="U15" s="12">
        <f t="shared" si="1"/>
        <v>0</v>
      </c>
      <c r="V15" s="12">
        <f t="shared" si="2"/>
        <v>0</v>
      </c>
      <c r="W15" s="12">
        <f t="shared" si="3"/>
        <v>0</v>
      </c>
      <c r="X15" s="12">
        <f t="shared" si="4"/>
        <v>1</v>
      </c>
      <c r="Y15" s="12">
        <f t="shared" si="5"/>
        <v>1</v>
      </c>
      <c r="Z15" s="12">
        <f t="shared" si="6"/>
        <v>1</v>
      </c>
      <c r="AA15" s="12">
        <f t="shared" si="7"/>
        <v>0</v>
      </c>
      <c r="AB15" s="12">
        <f t="shared" si="8"/>
        <v>0</v>
      </c>
      <c r="AC15" s="12">
        <f t="shared" si="9"/>
        <v>1</v>
      </c>
      <c r="AD15" s="12">
        <f t="shared" si="10"/>
        <v>1</v>
      </c>
      <c r="AE15" s="12">
        <f t="shared" si="11"/>
        <v>1</v>
      </c>
      <c r="AF15" s="12">
        <f t="shared" si="12"/>
        <v>1</v>
      </c>
      <c r="AG15" s="12">
        <f t="shared" si="13"/>
        <v>1</v>
      </c>
      <c r="AH15" s="12">
        <f t="shared" si="14"/>
        <v>1</v>
      </c>
      <c r="AI15" s="12">
        <f t="shared" si="15"/>
        <v>1</v>
      </c>
    </row>
    <row r="16" spans="1:35" x14ac:dyDescent="0.25">
      <c r="A16" s="9" t="s">
        <v>78</v>
      </c>
      <c r="B16" s="36">
        <f t="shared" si="16"/>
        <v>10</v>
      </c>
      <c r="C16" s="35" t="s">
        <v>34</v>
      </c>
      <c r="D16" s="8" t="s">
        <v>29</v>
      </c>
      <c r="E16" s="8" t="s">
        <v>27</v>
      </c>
      <c r="F16" s="8" t="s">
        <v>15</v>
      </c>
      <c r="G16" s="8" t="s">
        <v>31</v>
      </c>
      <c r="H16" s="8" t="s">
        <v>26</v>
      </c>
      <c r="I16" s="8" t="s">
        <v>24</v>
      </c>
      <c r="J16" s="8" t="s">
        <v>18</v>
      </c>
      <c r="K16" s="8" t="s">
        <v>90</v>
      </c>
      <c r="L16" s="8" t="s">
        <v>11</v>
      </c>
      <c r="M16" s="8" t="s">
        <v>21</v>
      </c>
      <c r="N16" s="8" t="s">
        <v>17</v>
      </c>
      <c r="O16" s="8" t="s">
        <v>8</v>
      </c>
      <c r="P16" s="8" t="s">
        <v>10</v>
      </c>
      <c r="Q16" s="8" t="s">
        <v>23</v>
      </c>
      <c r="R16" s="8" t="s">
        <v>9</v>
      </c>
      <c r="T16" s="12">
        <f t="shared" si="0"/>
        <v>0</v>
      </c>
      <c r="U16" s="12">
        <f t="shared" si="1"/>
        <v>0</v>
      </c>
      <c r="V16" s="12">
        <f t="shared" si="2"/>
        <v>0</v>
      </c>
      <c r="W16" s="12">
        <f t="shared" si="3"/>
        <v>1</v>
      </c>
      <c r="X16" s="12">
        <f t="shared" si="4"/>
        <v>1</v>
      </c>
      <c r="Y16" s="12">
        <f t="shared" si="5"/>
        <v>1</v>
      </c>
      <c r="Z16" s="12">
        <f t="shared" si="6"/>
        <v>1</v>
      </c>
      <c r="AA16" s="12">
        <f t="shared" si="7"/>
        <v>1</v>
      </c>
      <c r="AB16" s="12">
        <f t="shared" si="8"/>
        <v>0</v>
      </c>
      <c r="AC16" s="12">
        <f t="shared" si="9"/>
        <v>1</v>
      </c>
      <c r="AD16" s="12">
        <f t="shared" si="10"/>
        <v>0</v>
      </c>
      <c r="AE16" s="12">
        <f t="shared" si="11"/>
        <v>1</v>
      </c>
      <c r="AF16" s="12">
        <f t="shared" si="12"/>
        <v>1</v>
      </c>
      <c r="AG16" s="12">
        <f t="shared" si="13"/>
        <v>1</v>
      </c>
      <c r="AH16" s="12">
        <f t="shared" si="14"/>
        <v>0</v>
      </c>
      <c r="AI16" s="12">
        <f t="shared" si="15"/>
        <v>1</v>
      </c>
    </row>
    <row r="17" spans="1:35" x14ac:dyDescent="0.25">
      <c r="A17" s="9" t="s">
        <v>79</v>
      </c>
      <c r="B17" s="36">
        <f t="shared" si="16"/>
        <v>8</v>
      </c>
      <c r="C17" s="35" t="s">
        <v>34</v>
      </c>
      <c r="D17" s="8" t="s">
        <v>37</v>
      </c>
      <c r="E17" s="8" t="s">
        <v>20</v>
      </c>
      <c r="F17" s="8" t="s">
        <v>15</v>
      </c>
      <c r="G17" s="8" t="s">
        <v>31</v>
      </c>
      <c r="H17" s="8" t="s">
        <v>26</v>
      </c>
      <c r="I17" s="8" t="s">
        <v>36</v>
      </c>
      <c r="J17" s="8" t="s">
        <v>18</v>
      </c>
      <c r="K17" s="8" t="s">
        <v>90</v>
      </c>
      <c r="L17" s="8" t="s">
        <v>14</v>
      </c>
      <c r="M17" s="8" t="s">
        <v>28</v>
      </c>
      <c r="N17" s="8" t="s">
        <v>16</v>
      </c>
      <c r="O17" s="8" t="s">
        <v>32</v>
      </c>
      <c r="P17" s="8" t="s">
        <v>35</v>
      </c>
      <c r="Q17" s="8" t="s">
        <v>23</v>
      </c>
      <c r="R17" s="8" t="s">
        <v>9</v>
      </c>
      <c r="T17" s="12">
        <f t="shared" si="0"/>
        <v>0</v>
      </c>
      <c r="U17" s="12">
        <f t="shared" si="1"/>
        <v>1</v>
      </c>
      <c r="V17" s="12">
        <f t="shared" si="2"/>
        <v>1</v>
      </c>
      <c r="W17" s="12">
        <f t="shared" si="3"/>
        <v>1</v>
      </c>
      <c r="X17" s="12">
        <f t="shared" si="4"/>
        <v>1</v>
      </c>
      <c r="Y17" s="12">
        <f t="shared" si="5"/>
        <v>1</v>
      </c>
      <c r="Z17" s="12">
        <f t="shared" si="6"/>
        <v>0</v>
      </c>
      <c r="AA17" s="12">
        <f t="shared" si="7"/>
        <v>1</v>
      </c>
      <c r="AB17" s="12">
        <f t="shared" si="8"/>
        <v>0</v>
      </c>
      <c r="AC17" s="12">
        <f t="shared" si="9"/>
        <v>0</v>
      </c>
      <c r="AD17" s="12">
        <f t="shared" si="10"/>
        <v>1</v>
      </c>
      <c r="AE17" s="12">
        <f t="shared" si="11"/>
        <v>0</v>
      </c>
      <c r="AF17" s="12">
        <f t="shared" si="12"/>
        <v>0</v>
      </c>
      <c r="AG17" s="12">
        <f t="shared" si="13"/>
        <v>0</v>
      </c>
      <c r="AH17" s="12">
        <f t="shared" si="14"/>
        <v>0</v>
      </c>
      <c r="AI17" s="12">
        <f t="shared" si="15"/>
        <v>1</v>
      </c>
    </row>
    <row r="18" spans="1:35" x14ac:dyDescent="0.25">
      <c r="A18" s="9" t="s">
        <v>80</v>
      </c>
      <c r="B18" s="36">
        <f t="shared" si="16"/>
        <v>7</v>
      </c>
      <c r="C18" s="35" t="s">
        <v>34</v>
      </c>
      <c r="D18" s="8" t="s">
        <v>29</v>
      </c>
      <c r="E18" s="8" t="s">
        <v>20</v>
      </c>
      <c r="F18" s="8" t="s">
        <v>15</v>
      </c>
      <c r="G18" s="8" t="s">
        <v>31</v>
      </c>
      <c r="H18" s="8" t="s">
        <v>33</v>
      </c>
      <c r="I18" s="8" t="s">
        <v>24</v>
      </c>
      <c r="J18" s="8" t="s">
        <v>91</v>
      </c>
      <c r="K18" s="8" t="s">
        <v>90</v>
      </c>
      <c r="L18" s="8" t="s">
        <v>14</v>
      </c>
      <c r="M18" s="8" t="s">
        <v>21</v>
      </c>
      <c r="N18" s="8" t="s">
        <v>16</v>
      </c>
      <c r="O18" s="8" t="s">
        <v>8</v>
      </c>
      <c r="P18" s="8" t="s">
        <v>10</v>
      </c>
      <c r="Q18" s="8" t="s">
        <v>23</v>
      </c>
      <c r="R18" s="8" t="s">
        <v>9</v>
      </c>
      <c r="T18" s="12">
        <f t="shared" si="0"/>
        <v>0</v>
      </c>
      <c r="U18" s="12">
        <f t="shared" si="1"/>
        <v>0</v>
      </c>
      <c r="V18" s="12">
        <f t="shared" si="2"/>
        <v>1</v>
      </c>
      <c r="W18" s="12">
        <f t="shared" si="3"/>
        <v>1</v>
      </c>
      <c r="X18" s="12">
        <f t="shared" si="4"/>
        <v>1</v>
      </c>
      <c r="Y18" s="12">
        <f t="shared" si="5"/>
        <v>0</v>
      </c>
      <c r="Z18" s="12">
        <f t="shared" si="6"/>
        <v>1</v>
      </c>
      <c r="AA18" s="12">
        <f t="shared" si="7"/>
        <v>0</v>
      </c>
      <c r="AB18" s="12">
        <f t="shared" si="8"/>
        <v>0</v>
      </c>
      <c r="AC18" s="12">
        <f t="shared" si="9"/>
        <v>0</v>
      </c>
      <c r="AD18" s="12">
        <f t="shared" si="10"/>
        <v>0</v>
      </c>
      <c r="AE18" s="12">
        <f t="shared" si="11"/>
        <v>0</v>
      </c>
      <c r="AF18" s="12">
        <f t="shared" si="12"/>
        <v>1</v>
      </c>
      <c r="AG18" s="12">
        <f t="shared" si="13"/>
        <v>1</v>
      </c>
      <c r="AH18" s="12">
        <f t="shared" si="14"/>
        <v>0</v>
      </c>
      <c r="AI18" s="12">
        <f t="shared" si="15"/>
        <v>1</v>
      </c>
    </row>
    <row r="19" spans="1:35" x14ac:dyDescent="0.25">
      <c r="A19" s="9" t="s">
        <v>81</v>
      </c>
      <c r="B19" s="51">
        <v>6</v>
      </c>
      <c r="C19" s="35" t="s">
        <v>38</v>
      </c>
      <c r="D19" s="8" t="s">
        <v>38</v>
      </c>
      <c r="E19" s="8" t="s">
        <v>38</v>
      </c>
      <c r="F19" s="8" t="s">
        <v>38</v>
      </c>
      <c r="G19" s="8" t="s">
        <v>38</v>
      </c>
      <c r="H19" s="8" t="s">
        <v>38</v>
      </c>
      <c r="I19" s="8" t="s">
        <v>38</v>
      </c>
      <c r="J19" s="8" t="s">
        <v>38</v>
      </c>
      <c r="K19" s="8" t="s">
        <v>38</v>
      </c>
      <c r="L19" s="8" t="s">
        <v>38</v>
      </c>
      <c r="M19" s="8" t="s">
        <v>38</v>
      </c>
      <c r="N19" s="8" t="s">
        <v>38</v>
      </c>
      <c r="O19" s="8" t="s">
        <v>38</v>
      </c>
      <c r="P19" s="8" t="s">
        <v>38</v>
      </c>
      <c r="Q19" s="8" t="s">
        <v>38</v>
      </c>
      <c r="R19" s="8" t="s">
        <v>38</v>
      </c>
      <c r="T19" s="12">
        <f t="shared" si="0"/>
        <v>0</v>
      </c>
      <c r="U19" s="12">
        <f t="shared" si="1"/>
        <v>0</v>
      </c>
      <c r="V19" s="12">
        <f t="shared" si="2"/>
        <v>0</v>
      </c>
      <c r="W19" s="12">
        <f t="shared" si="3"/>
        <v>0</v>
      </c>
      <c r="X19" s="12">
        <f t="shared" si="4"/>
        <v>0</v>
      </c>
      <c r="Y19" s="12">
        <f t="shared" si="5"/>
        <v>0</v>
      </c>
      <c r="Z19" s="12">
        <f t="shared" si="6"/>
        <v>0</v>
      </c>
      <c r="AA19" s="12">
        <f t="shared" si="7"/>
        <v>0</v>
      </c>
      <c r="AB19" s="12">
        <f t="shared" si="8"/>
        <v>0</v>
      </c>
      <c r="AC19" s="12">
        <f t="shared" si="9"/>
        <v>0</v>
      </c>
      <c r="AD19" s="12">
        <f t="shared" si="10"/>
        <v>0</v>
      </c>
      <c r="AE19" s="12">
        <f t="shared" si="11"/>
        <v>0</v>
      </c>
      <c r="AF19" s="12">
        <f t="shared" si="12"/>
        <v>0</v>
      </c>
      <c r="AG19" s="12">
        <f t="shared" si="13"/>
        <v>0</v>
      </c>
      <c r="AH19" s="12">
        <f t="shared" si="14"/>
        <v>0</v>
      </c>
      <c r="AI19" s="12">
        <f t="shared" si="15"/>
        <v>0</v>
      </c>
    </row>
    <row r="20" spans="1:35" x14ac:dyDescent="0.25">
      <c r="A20" s="9" t="s">
        <v>82</v>
      </c>
      <c r="B20" s="48" t="s">
        <v>67</v>
      </c>
      <c r="C20" s="35" t="s">
        <v>38</v>
      </c>
      <c r="D20" s="8" t="s">
        <v>38</v>
      </c>
      <c r="E20" s="8" t="s">
        <v>38</v>
      </c>
      <c r="F20" s="8" t="s">
        <v>38</v>
      </c>
      <c r="G20" s="8" t="s">
        <v>38</v>
      </c>
      <c r="H20" s="8" t="s">
        <v>38</v>
      </c>
      <c r="I20" s="8" t="s">
        <v>38</v>
      </c>
      <c r="J20" s="8" t="s">
        <v>38</v>
      </c>
      <c r="K20" s="8" t="s">
        <v>38</v>
      </c>
      <c r="L20" s="8" t="s">
        <v>38</v>
      </c>
      <c r="M20" s="8" t="s">
        <v>38</v>
      </c>
      <c r="N20" s="8" t="s">
        <v>38</v>
      </c>
      <c r="O20" s="8" t="s">
        <v>38</v>
      </c>
      <c r="P20" s="8" t="s">
        <v>38</v>
      </c>
      <c r="Q20" s="8" t="s">
        <v>38</v>
      </c>
      <c r="R20" s="8" t="s">
        <v>38</v>
      </c>
      <c r="T20" s="12">
        <f t="shared" si="0"/>
        <v>0</v>
      </c>
      <c r="U20" s="12">
        <f t="shared" si="1"/>
        <v>0</v>
      </c>
      <c r="V20" s="12">
        <f t="shared" si="2"/>
        <v>0</v>
      </c>
      <c r="W20" s="12">
        <f t="shared" si="3"/>
        <v>0</v>
      </c>
      <c r="X20" s="12">
        <f t="shared" si="4"/>
        <v>0</v>
      </c>
      <c r="Y20" s="12">
        <f t="shared" si="5"/>
        <v>0</v>
      </c>
      <c r="Z20" s="12">
        <f t="shared" si="6"/>
        <v>0</v>
      </c>
      <c r="AA20" s="12">
        <f t="shared" si="7"/>
        <v>0</v>
      </c>
      <c r="AB20" s="12">
        <f t="shared" si="8"/>
        <v>0</v>
      </c>
      <c r="AC20" s="12">
        <f t="shared" si="9"/>
        <v>0</v>
      </c>
      <c r="AD20" s="12">
        <f t="shared" si="10"/>
        <v>0</v>
      </c>
      <c r="AE20" s="12">
        <f t="shared" si="11"/>
        <v>0</v>
      </c>
      <c r="AF20" s="12">
        <f t="shared" si="12"/>
        <v>0</v>
      </c>
      <c r="AG20" s="12">
        <f t="shared" si="13"/>
        <v>0</v>
      </c>
      <c r="AH20" s="12">
        <f t="shared" si="14"/>
        <v>0</v>
      </c>
      <c r="AI20" s="12">
        <f t="shared" si="15"/>
        <v>0</v>
      </c>
    </row>
    <row r="21" spans="1:35" x14ac:dyDescent="0.25">
      <c r="A21" s="9" t="s">
        <v>83</v>
      </c>
      <c r="B21" s="36">
        <f t="shared" si="16"/>
        <v>11</v>
      </c>
      <c r="C21" s="35" t="s">
        <v>30</v>
      </c>
      <c r="D21" s="8" t="s">
        <v>29</v>
      </c>
      <c r="E21" s="8" t="s">
        <v>20</v>
      </c>
      <c r="F21" s="8" t="s">
        <v>15</v>
      </c>
      <c r="G21" s="8" t="s">
        <v>31</v>
      </c>
      <c r="H21" s="8" t="s">
        <v>26</v>
      </c>
      <c r="I21" s="8" t="s">
        <v>24</v>
      </c>
      <c r="J21" s="8" t="s">
        <v>18</v>
      </c>
      <c r="K21" s="8" t="s">
        <v>90</v>
      </c>
      <c r="L21" s="8" t="s">
        <v>11</v>
      </c>
      <c r="M21" s="8" t="s">
        <v>21</v>
      </c>
      <c r="N21" s="8" t="s">
        <v>16</v>
      </c>
      <c r="O21" s="8" t="s">
        <v>8</v>
      </c>
      <c r="P21" s="8" t="s">
        <v>10</v>
      </c>
      <c r="Q21" s="8" t="s">
        <v>23</v>
      </c>
      <c r="R21" s="8" t="s">
        <v>9</v>
      </c>
      <c r="T21" s="12">
        <f t="shared" si="0"/>
        <v>1</v>
      </c>
      <c r="U21" s="12">
        <f t="shared" si="1"/>
        <v>0</v>
      </c>
      <c r="V21" s="12">
        <f t="shared" si="2"/>
        <v>1</v>
      </c>
      <c r="W21" s="12">
        <f t="shared" si="3"/>
        <v>1</v>
      </c>
      <c r="X21" s="12">
        <f t="shared" si="4"/>
        <v>1</v>
      </c>
      <c r="Y21" s="12">
        <f t="shared" si="5"/>
        <v>1</v>
      </c>
      <c r="Z21" s="12">
        <f t="shared" si="6"/>
        <v>1</v>
      </c>
      <c r="AA21" s="12">
        <f t="shared" si="7"/>
        <v>1</v>
      </c>
      <c r="AB21" s="12">
        <f t="shared" si="8"/>
        <v>0</v>
      </c>
      <c r="AC21" s="12">
        <f t="shared" si="9"/>
        <v>1</v>
      </c>
      <c r="AD21" s="12">
        <f t="shared" si="10"/>
        <v>0</v>
      </c>
      <c r="AE21" s="12">
        <f t="shared" si="11"/>
        <v>0</v>
      </c>
      <c r="AF21" s="12">
        <f t="shared" si="12"/>
        <v>1</v>
      </c>
      <c r="AG21" s="12">
        <f t="shared" si="13"/>
        <v>1</v>
      </c>
      <c r="AH21" s="12">
        <f t="shared" si="14"/>
        <v>0</v>
      </c>
      <c r="AI21" s="12">
        <f t="shared" si="15"/>
        <v>1</v>
      </c>
    </row>
    <row r="22" spans="1:35" x14ac:dyDescent="0.25">
      <c r="A22" s="9" t="s">
        <v>4</v>
      </c>
      <c r="B22" s="36">
        <f t="shared" si="16"/>
        <v>11</v>
      </c>
      <c r="C22" s="35" t="s">
        <v>30</v>
      </c>
      <c r="D22" s="8" t="s">
        <v>29</v>
      </c>
      <c r="E22" s="8" t="s">
        <v>20</v>
      </c>
      <c r="F22" s="8" t="s">
        <v>12</v>
      </c>
      <c r="G22" s="8" t="s">
        <v>31</v>
      </c>
      <c r="H22" s="8" t="s">
        <v>33</v>
      </c>
      <c r="I22" s="8" t="s">
        <v>24</v>
      </c>
      <c r="J22" s="8" t="s">
        <v>18</v>
      </c>
      <c r="K22" s="8" t="s">
        <v>90</v>
      </c>
      <c r="L22" s="8" t="s">
        <v>11</v>
      </c>
      <c r="M22" s="8" t="s">
        <v>21</v>
      </c>
      <c r="N22" s="8" t="s">
        <v>17</v>
      </c>
      <c r="O22" s="8" t="s">
        <v>8</v>
      </c>
      <c r="P22" s="8" t="s">
        <v>10</v>
      </c>
      <c r="Q22" s="8" t="s">
        <v>25</v>
      </c>
      <c r="R22" s="8" t="s">
        <v>9</v>
      </c>
      <c r="T22" s="12">
        <f t="shared" si="0"/>
        <v>1</v>
      </c>
      <c r="U22" s="12">
        <f t="shared" si="1"/>
        <v>0</v>
      </c>
      <c r="V22" s="12">
        <f t="shared" si="2"/>
        <v>1</v>
      </c>
      <c r="W22" s="12">
        <f t="shared" si="3"/>
        <v>0</v>
      </c>
      <c r="X22" s="12">
        <f t="shared" si="4"/>
        <v>1</v>
      </c>
      <c r="Y22" s="12">
        <f t="shared" si="5"/>
        <v>0</v>
      </c>
      <c r="Z22" s="12">
        <f t="shared" si="6"/>
        <v>1</v>
      </c>
      <c r="AA22" s="12">
        <f t="shared" si="7"/>
        <v>1</v>
      </c>
      <c r="AB22" s="12">
        <f t="shared" si="8"/>
        <v>0</v>
      </c>
      <c r="AC22" s="12">
        <f t="shared" si="9"/>
        <v>1</v>
      </c>
      <c r="AD22" s="12">
        <f t="shared" si="10"/>
        <v>0</v>
      </c>
      <c r="AE22" s="12">
        <f t="shared" si="11"/>
        <v>1</v>
      </c>
      <c r="AF22" s="12">
        <f t="shared" si="12"/>
        <v>1</v>
      </c>
      <c r="AG22" s="12">
        <f t="shared" si="13"/>
        <v>1</v>
      </c>
      <c r="AH22" s="12">
        <f t="shared" si="14"/>
        <v>1</v>
      </c>
      <c r="AI22" s="12">
        <f t="shared" si="15"/>
        <v>1</v>
      </c>
    </row>
    <row r="23" spans="1:35" x14ac:dyDescent="0.25">
      <c r="A23" s="9" t="s">
        <v>5</v>
      </c>
      <c r="B23" s="36">
        <f t="shared" si="16"/>
        <v>11</v>
      </c>
      <c r="C23" s="35" t="s">
        <v>30</v>
      </c>
      <c r="D23" s="8" t="s">
        <v>29</v>
      </c>
      <c r="E23" s="8" t="s">
        <v>27</v>
      </c>
      <c r="F23" s="8" t="s">
        <v>12</v>
      </c>
      <c r="G23" s="8" t="s">
        <v>31</v>
      </c>
      <c r="H23" s="8" t="s">
        <v>26</v>
      </c>
      <c r="I23" s="8" t="s">
        <v>24</v>
      </c>
      <c r="J23" s="8" t="s">
        <v>91</v>
      </c>
      <c r="K23" s="8" t="s">
        <v>90</v>
      </c>
      <c r="L23" s="8" t="s">
        <v>11</v>
      </c>
      <c r="M23" s="8" t="s">
        <v>28</v>
      </c>
      <c r="N23" s="8" t="s">
        <v>17</v>
      </c>
      <c r="O23" s="8" t="s">
        <v>8</v>
      </c>
      <c r="P23" s="8" t="s">
        <v>10</v>
      </c>
      <c r="Q23" s="8" t="s">
        <v>25</v>
      </c>
      <c r="R23" s="8" t="s">
        <v>9</v>
      </c>
      <c r="T23" s="12">
        <f t="shared" si="0"/>
        <v>1</v>
      </c>
      <c r="U23" s="12">
        <f t="shared" si="1"/>
        <v>0</v>
      </c>
      <c r="V23" s="12">
        <f t="shared" si="2"/>
        <v>0</v>
      </c>
      <c r="W23" s="12">
        <f t="shared" si="3"/>
        <v>0</v>
      </c>
      <c r="X23" s="12">
        <f t="shared" si="4"/>
        <v>1</v>
      </c>
      <c r="Y23" s="12">
        <f t="shared" si="5"/>
        <v>1</v>
      </c>
      <c r="Z23" s="12">
        <f t="shared" si="6"/>
        <v>1</v>
      </c>
      <c r="AA23" s="12">
        <f t="shared" si="7"/>
        <v>0</v>
      </c>
      <c r="AB23" s="12">
        <f t="shared" si="8"/>
        <v>0</v>
      </c>
      <c r="AC23" s="12">
        <f t="shared" si="9"/>
        <v>1</v>
      </c>
      <c r="AD23" s="12">
        <f t="shared" si="10"/>
        <v>1</v>
      </c>
      <c r="AE23" s="12">
        <f t="shared" si="11"/>
        <v>1</v>
      </c>
      <c r="AF23" s="12">
        <f t="shared" si="12"/>
        <v>1</v>
      </c>
      <c r="AG23" s="12">
        <f t="shared" si="13"/>
        <v>1</v>
      </c>
      <c r="AH23" s="12">
        <f t="shared" si="14"/>
        <v>1</v>
      </c>
      <c r="AI23" s="12">
        <f t="shared" si="15"/>
        <v>1</v>
      </c>
    </row>
    <row r="24" spans="1:35" x14ac:dyDescent="0.25">
      <c r="A24" s="9" t="s">
        <v>84</v>
      </c>
      <c r="B24" s="36">
        <f t="shared" si="16"/>
        <v>10</v>
      </c>
      <c r="C24" s="35" t="s">
        <v>34</v>
      </c>
      <c r="D24" s="8" t="s">
        <v>29</v>
      </c>
      <c r="E24" s="8" t="s">
        <v>27</v>
      </c>
      <c r="F24" s="8" t="s">
        <v>12</v>
      </c>
      <c r="G24" s="8" t="s">
        <v>31</v>
      </c>
      <c r="H24" s="8" t="s">
        <v>26</v>
      </c>
      <c r="I24" s="8" t="s">
        <v>24</v>
      </c>
      <c r="J24" s="8" t="s">
        <v>18</v>
      </c>
      <c r="K24" s="8" t="s">
        <v>90</v>
      </c>
      <c r="L24" s="8" t="s">
        <v>11</v>
      </c>
      <c r="M24" s="8" t="s">
        <v>28</v>
      </c>
      <c r="N24" s="8" t="s">
        <v>17</v>
      </c>
      <c r="O24" s="8" t="s">
        <v>8</v>
      </c>
      <c r="P24" s="8" t="s">
        <v>10</v>
      </c>
      <c r="Q24" s="8" t="s">
        <v>23</v>
      </c>
      <c r="R24" s="8" t="s">
        <v>9</v>
      </c>
      <c r="T24" s="12">
        <f t="shared" si="0"/>
        <v>0</v>
      </c>
      <c r="U24" s="12">
        <f t="shared" si="1"/>
        <v>0</v>
      </c>
      <c r="V24" s="12">
        <f t="shared" si="2"/>
        <v>0</v>
      </c>
      <c r="W24" s="12">
        <f t="shared" si="3"/>
        <v>0</v>
      </c>
      <c r="X24" s="12">
        <f t="shared" si="4"/>
        <v>1</v>
      </c>
      <c r="Y24" s="12">
        <f t="shared" si="5"/>
        <v>1</v>
      </c>
      <c r="Z24" s="12">
        <f t="shared" si="6"/>
        <v>1</v>
      </c>
      <c r="AA24" s="12">
        <f t="shared" si="7"/>
        <v>1</v>
      </c>
      <c r="AB24" s="12">
        <f t="shared" si="8"/>
        <v>0</v>
      </c>
      <c r="AC24" s="12">
        <f t="shared" si="9"/>
        <v>1</v>
      </c>
      <c r="AD24" s="12">
        <f t="shared" si="10"/>
        <v>1</v>
      </c>
      <c r="AE24" s="12">
        <f t="shared" si="11"/>
        <v>1</v>
      </c>
      <c r="AF24" s="12">
        <f t="shared" si="12"/>
        <v>1</v>
      </c>
      <c r="AG24" s="12">
        <f t="shared" si="13"/>
        <v>1</v>
      </c>
      <c r="AH24" s="12">
        <f t="shared" si="14"/>
        <v>0</v>
      </c>
      <c r="AI24" s="12">
        <f t="shared" si="15"/>
        <v>1</v>
      </c>
    </row>
    <row r="25" spans="1:35" x14ac:dyDescent="0.25">
      <c r="A25" s="9" t="s">
        <v>6</v>
      </c>
      <c r="B25" s="36">
        <f t="shared" si="16"/>
        <v>11</v>
      </c>
      <c r="C25" s="35" t="s">
        <v>30</v>
      </c>
      <c r="D25" s="8" t="s">
        <v>29</v>
      </c>
      <c r="E25" s="8" t="s">
        <v>27</v>
      </c>
      <c r="F25" s="8" t="s">
        <v>12</v>
      </c>
      <c r="G25" s="8" t="s">
        <v>31</v>
      </c>
      <c r="H25" s="8" t="s">
        <v>26</v>
      </c>
      <c r="I25" s="8" t="s">
        <v>24</v>
      </c>
      <c r="J25" s="8" t="s">
        <v>91</v>
      </c>
      <c r="K25" s="8" t="s">
        <v>90</v>
      </c>
      <c r="L25" s="8" t="s">
        <v>11</v>
      </c>
      <c r="M25" s="8" t="s">
        <v>28</v>
      </c>
      <c r="N25" s="8" t="s">
        <v>17</v>
      </c>
      <c r="O25" s="8" t="s">
        <v>8</v>
      </c>
      <c r="P25" s="8" t="s">
        <v>10</v>
      </c>
      <c r="Q25" s="8" t="s">
        <v>25</v>
      </c>
      <c r="R25" s="8" t="s">
        <v>9</v>
      </c>
      <c r="T25" s="12">
        <f t="shared" si="0"/>
        <v>1</v>
      </c>
      <c r="U25" s="12">
        <f t="shared" si="1"/>
        <v>0</v>
      </c>
      <c r="V25" s="12">
        <f t="shared" si="2"/>
        <v>0</v>
      </c>
      <c r="W25" s="12">
        <f t="shared" si="3"/>
        <v>0</v>
      </c>
      <c r="X25" s="12">
        <f t="shared" si="4"/>
        <v>1</v>
      </c>
      <c r="Y25" s="12">
        <f t="shared" si="5"/>
        <v>1</v>
      </c>
      <c r="Z25" s="12">
        <f t="shared" si="6"/>
        <v>1</v>
      </c>
      <c r="AA25" s="12">
        <f t="shared" si="7"/>
        <v>0</v>
      </c>
      <c r="AB25" s="12">
        <f t="shared" si="8"/>
        <v>0</v>
      </c>
      <c r="AC25" s="12">
        <f t="shared" si="9"/>
        <v>1</v>
      </c>
      <c r="AD25" s="12">
        <f t="shared" si="10"/>
        <v>1</v>
      </c>
      <c r="AE25" s="12">
        <f t="shared" si="11"/>
        <v>1</v>
      </c>
      <c r="AF25" s="12">
        <f t="shared" si="12"/>
        <v>1</v>
      </c>
      <c r="AG25" s="12">
        <f t="shared" si="13"/>
        <v>1</v>
      </c>
      <c r="AH25" s="12">
        <f t="shared" si="14"/>
        <v>1</v>
      </c>
      <c r="AI25" s="12">
        <f t="shared" si="15"/>
        <v>1</v>
      </c>
    </row>
    <row r="26" spans="1:35" x14ac:dyDescent="0.25">
      <c r="A26" s="9" t="s">
        <v>85</v>
      </c>
      <c r="B26" s="36">
        <f t="shared" si="16"/>
        <v>9</v>
      </c>
      <c r="C26" s="35" t="s">
        <v>30</v>
      </c>
      <c r="D26" s="8" t="s">
        <v>29</v>
      </c>
      <c r="E26" s="8" t="s">
        <v>27</v>
      </c>
      <c r="F26" s="8" t="s">
        <v>15</v>
      </c>
      <c r="G26" s="8" t="s">
        <v>31</v>
      </c>
      <c r="H26" s="8" t="s">
        <v>26</v>
      </c>
      <c r="I26" s="8" t="s">
        <v>24</v>
      </c>
      <c r="J26" s="8" t="s">
        <v>91</v>
      </c>
      <c r="K26" s="8" t="s">
        <v>90</v>
      </c>
      <c r="L26" s="8" t="s">
        <v>11</v>
      </c>
      <c r="M26" s="8" t="s">
        <v>21</v>
      </c>
      <c r="N26" s="8" t="s">
        <v>16</v>
      </c>
      <c r="O26" s="8" t="s">
        <v>8</v>
      </c>
      <c r="P26" s="8" t="s">
        <v>10</v>
      </c>
      <c r="Q26" s="8" t="s">
        <v>23</v>
      </c>
      <c r="R26" s="8" t="s">
        <v>9</v>
      </c>
      <c r="T26" s="12">
        <f t="shared" si="0"/>
        <v>1</v>
      </c>
      <c r="U26" s="12">
        <f t="shared" si="1"/>
        <v>0</v>
      </c>
      <c r="V26" s="12">
        <f t="shared" si="2"/>
        <v>0</v>
      </c>
      <c r="W26" s="12">
        <f t="shared" si="3"/>
        <v>1</v>
      </c>
      <c r="X26" s="12">
        <f t="shared" si="4"/>
        <v>1</v>
      </c>
      <c r="Y26" s="12">
        <f t="shared" si="5"/>
        <v>1</v>
      </c>
      <c r="Z26" s="12">
        <f t="shared" si="6"/>
        <v>1</v>
      </c>
      <c r="AA26" s="12">
        <f t="shared" si="7"/>
        <v>0</v>
      </c>
      <c r="AB26" s="12">
        <f t="shared" si="8"/>
        <v>0</v>
      </c>
      <c r="AC26" s="12">
        <f t="shared" si="9"/>
        <v>1</v>
      </c>
      <c r="AD26" s="12">
        <f t="shared" si="10"/>
        <v>0</v>
      </c>
      <c r="AE26" s="12">
        <f t="shared" si="11"/>
        <v>0</v>
      </c>
      <c r="AF26" s="12">
        <f t="shared" si="12"/>
        <v>1</v>
      </c>
      <c r="AG26" s="12">
        <f t="shared" si="13"/>
        <v>1</v>
      </c>
      <c r="AH26" s="12">
        <f t="shared" si="14"/>
        <v>0</v>
      </c>
      <c r="AI26" s="12">
        <f t="shared" si="15"/>
        <v>1</v>
      </c>
    </row>
    <row r="27" spans="1:35" x14ac:dyDescent="0.25">
      <c r="A27" s="9" t="s">
        <v>86</v>
      </c>
      <c r="B27" s="36">
        <f t="shared" si="16"/>
        <v>9</v>
      </c>
      <c r="C27" s="35" t="s">
        <v>30</v>
      </c>
      <c r="D27" s="8" t="s">
        <v>29</v>
      </c>
      <c r="E27" s="8" t="s">
        <v>27</v>
      </c>
      <c r="F27" s="8" t="s">
        <v>12</v>
      </c>
      <c r="G27" s="8" t="s">
        <v>31</v>
      </c>
      <c r="H27" s="8" t="s">
        <v>33</v>
      </c>
      <c r="I27" s="8" t="s">
        <v>24</v>
      </c>
      <c r="J27" s="8" t="s">
        <v>18</v>
      </c>
      <c r="K27" s="8" t="s">
        <v>90</v>
      </c>
      <c r="L27" s="8" t="s">
        <v>11</v>
      </c>
      <c r="M27" s="8" t="s">
        <v>21</v>
      </c>
      <c r="N27" s="8" t="s">
        <v>16</v>
      </c>
      <c r="O27" s="8" t="s">
        <v>8</v>
      </c>
      <c r="P27" s="8" t="s">
        <v>10</v>
      </c>
      <c r="Q27" s="8" t="s">
        <v>25</v>
      </c>
      <c r="R27" s="8" t="s">
        <v>9</v>
      </c>
      <c r="T27" s="12">
        <f t="shared" si="0"/>
        <v>1</v>
      </c>
      <c r="U27" s="12">
        <f t="shared" si="1"/>
        <v>0</v>
      </c>
      <c r="V27" s="12">
        <f t="shared" si="2"/>
        <v>0</v>
      </c>
      <c r="W27" s="12">
        <f t="shared" si="3"/>
        <v>0</v>
      </c>
      <c r="X27" s="12">
        <f t="shared" si="4"/>
        <v>1</v>
      </c>
      <c r="Y27" s="12">
        <f t="shared" si="5"/>
        <v>0</v>
      </c>
      <c r="Z27" s="12">
        <f t="shared" si="6"/>
        <v>1</v>
      </c>
      <c r="AA27" s="12">
        <f t="shared" si="7"/>
        <v>1</v>
      </c>
      <c r="AB27" s="12">
        <f t="shared" si="8"/>
        <v>0</v>
      </c>
      <c r="AC27" s="12">
        <f t="shared" si="9"/>
        <v>1</v>
      </c>
      <c r="AD27" s="12">
        <f t="shared" si="10"/>
        <v>0</v>
      </c>
      <c r="AE27" s="12">
        <f t="shared" si="11"/>
        <v>0</v>
      </c>
      <c r="AF27" s="12">
        <f t="shared" si="12"/>
        <v>1</v>
      </c>
      <c r="AG27" s="12">
        <f t="shared" si="13"/>
        <v>1</v>
      </c>
      <c r="AH27" s="12">
        <f t="shared" si="14"/>
        <v>1</v>
      </c>
      <c r="AI27" s="12">
        <f t="shared" si="15"/>
        <v>1</v>
      </c>
    </row>
    <row r="28" spans="1:35" x14ac:dyDescent="0.25">
      <c r="A28" s="9" t="s">
        <v>87</v>
      </c>
      <c r="B28" s="48" t="s">
        <v>67</v>
      </c>
      <c r="C28" s="35" t="s">
        <v>38</v>
      </c>
      <c r="D28" s="8" t="s">
        <v>38</v>
      </c>
      <c r="E28" s="8" t="s">
        <v>38</v>
      </c>
      <c r="F28" s="8" t="s">
        <v>38</v>
      </c>
      <c r="G28" s="8" t="s">
        <v>38</v>
      </c>
      <c r="H28" s="8" t="s">
        <v>38</v>
      </c>
      <c r="I28" s="8" t="s">
        <v>38</v>
      </c>
      <c r="J28" s="8" t="s">
        <v>38</v>
      </c>
      <c r="K28" s="8" t="s">
        <v>38</v>
      </c>
      <c r="L28" s="8" t="s">
        <v>38</v>
      </c>
      <c r="M28" s="8" t="s">
        <v>38</v>
      </c>
      <c r="N28" s="8" t="s">
        <v>38</v>
      </c>
      <c r="O28" s="8" t="s">
        <v>38</v>
      </c>
      <c r="P28" s="8" t="s">
        <v>38</v>
      </c>
      <c r="Q28" s="8" t="s">
        <v>38</v>
      </c>
      <c r="R28" s="8" t="s">
        <v>38</v>
      </c>
      <c r="T28" s="12">
        <f t="shared" si="0"/>
        <v>0</v>
      </c>
      <c r="U28" s="12">
        <f t="shared" si="1"/>
        <v>0</v>
      </c>
      <c r="V28" s="12">
        <f t="shared" si="2"/>
        <v>0</v>
      </c>
      <c r="W28" s="12">
        <f t="shared" si="3"/>
        <v>0</v>
      </c>
      <c r="X28" s="12">
        <f t="shared" si="4"/>
        <v>0</v>
      </c>
      <c r="Y28" s="12">
        <f t="shared" si="5"/>
        <v>0</v>
      </c>
      <c r="Z28" s="12">
        <f t="shared" si="6"/>
        <v>0</v>
      </c>
      <c r="AA28" s="12">
        <f t="shared" si="7"/>
        <v>0</v>
      </c>
      <c r="AB28" s="12">
        <f t="shared" si="8"/>
        <v>0</v>
      </c>
      <c r="AC28" s="12">
        <f t="shared" si="9"/>
        <v>0</v>
      </c>
      <c r="AD28" s="12">
        <f t="shared" si="10"/>
        <v>0</v>
      </c>
      <c r="AE28" s="12">
        <f t="shared" si="11"/>
        <v>0</v>
      </c>
      <c r="AF28" s="12">
        <f t="shared" si="12"/>
        <v>0</v>
      </c>
      <c r="AG28" s="12">
        <f t="shared" si="13"/>
        <v>0</v>
      </c>
      <c r="AH28" s="12">
        <f t="shared" si="14"/>
        <v>0</v>
      </c>
      <c r="AI28" s="12">
        <f t="shared" si="15"/>
        <v>0</v>
      </c>
    </row>
    <row r="29" spans="1:35" ht="15.75" thickBot="1" x14ac:dyDescent="0.3">
      <c r="A29" s="37" t="s">
        <v>88</v>
      </c>
      <c r="B29" s="38">
        <f t="shared" si="16"/>
        <v>9.5</v>
      </c>
      <c r="C29" s="35" t="s">
        <v>30</v>
      </c>
      <c r="D29" s="8" t="s">
        <v>29</v>
      </c>
      <c r="E29" s="8" t="s">
        <v>27</v>
      </c>
      <c r="F29" s="44" t="s">
        <v>63</v>
      </c>
      <c r="G29" s="8" t="s">
        <v>31</v>
      </c>
      <c r="H29" s="8" t="s">
        <v>26</v>
      </c>
      <c r="I29" s="8" t="s">
        <v>24</v>
      </c>
      <c r="J29" s="8" t="s">
        <v>91</v>
      </c>
      <c r="K29" s="8" t="s">
        <v>90</v>
      </c>
      <c r="L29" s="8" t="s">
        <v>11</v>
      </c>
      <c r="M29" s="8" t="s">
        <v>21</v>
      </c>
      <c r="N29" s="8" t="s">
        <v>17</v>
      </c>
      <c r="O29" s="8" t="s">
        <v>8</v>
      </c>
      <c r="P29" s="8" t="s">
        <v>10</v>
      </c>
      <c r="Q29" s="8" t="s">
        <v>23</v>
      </c>
      <c r="R29" s="8" t="s">
        <v>9</v>
      </c>
      <c r="T29" s="12">
        <f t="shared" si="0"/>
        <v>1</v>
      </c>
      <c r="U29" s="12">
        <f t="shared" si="1"/>
        <v>0</v>
      </c>
      <c r="V29" s="12">
        <f t="shared" si="2"/>
        <v>0</v>
      </c>
      <c r="W29" s="43">
        <v>0.5</v>
      </c>
      <c r="X29" s="12">
        <f t="shared" si="4"/>
        <v>1</v>
      </c>
      <c r="Y29" s="12">
        <f t="shared" si="5"/>
        <v>1</v>
      </c>
      <c r="Z29" s="12">
        <f t="shared" si="6"/>
        <v>1</v>
      </c>
      <c r="AA29" s="12">
        <f t="shared" si="7"/>
        <v>0</v>
      </c>
      <c r="AB29" s="12">
        <f t="shared" si="8"/>
        <v>0</v>
      </c>
      <c r="AC29" s="12">
        <f t="shared" si="9"/>
        <v>1</v>
      </c>
      <c r="AD29" s="12">
        <f t="shared" si="10"/>
        <v>0</v>
      </c>
      <c r="AE29" s="12">
        <f t="shared" si="11"/>
        <v>1</v>
      </c>
      <c r="AF29" s="12">
        <f t="shared" si="12"/>
        <v>1</v>
      </c>
      <c r="AG29" s="12">
        <f t="shared" si="13"/>
        <v>1</v>
      </c>
      <c r="AH29" s="12">
        <f t="shared" si="14"/>
        <v>0</v>
      </c>
      <c r="AI29" s="12">
        <f t="shared" si="15"/>
        <v>1</v>
      </c>
    </row>
    <row r="30" spans="1:35" x14ac:dyDescent="0.25">
      <c r="A30" s="31" t="s">
        <v>128</v>
      </c>
    </row>
    <row r="31" spans="1:35" x14ac:dyDescent="0.25">
      <c r="A31" s="30"/>
      <c r="C31" s="8" t="s">
        <v>30</v>
      </c>
      <c r="D31" s="8" t="s">
        <v>37</v>
      </c>
      <c r="E31" s="8" t="s">
        <v>20</v>
      </c>
      <c r="F31" s="8" t="s">
        <v>15</v>
      </c>
      <c r="G31" s="8" t="s">
        <v>31</v>
      </c>
      <c r="H31" s="8" t="s">
        <v>26</v>
      </c>
      <c r="I31" s="8" t="s">
        <v>24</v>
      </c>
      <c r="J31" s="8" t="s">
        <v>18</v>
      </c>
      <c r="K31" s="8" t="s">
        <v>119</v>
      </c>
      <c r="L31" s="8" t="s">
        <v>11</v>
      </c>
      <c r="M31" s="8" t="s">
        <v>28</v>
      </c>
      <c r="N31" s="8" t="s">
        <v>17</v>
      </c>
      <c r="O31" s="8" t="s">
        <v>8</v>
      </c>
      <c r="P31" s="8" t="s">
        <v>10</v>
      </c>
      <c r="Q31" s="8" t="s">
        <v>25</v>
      </c>
      <c r="R31" s="8" t="s">
        <v>9</v>
      </c>
    </row>
    <row r="32" spans="1:35" x14ac:dyDescent="0.25">
      <c r="A32" s="39"/>
      <c r="C32" s="12">
        <v>1</v>
      </c>
      <c r="D32" s="12">
        <v>1</v>
      </c>
      <c r="E32" s="12">
        <v>1</v>
      </c>
      <c r="F32" s="12">
        <v>1</v>
      </c>
      <c r="G32" s="12">
        <v>1</v>
      </c>
      <c r="H32" s="12">
        <v>1</v>
      </c>
      <c r="I32" s="12">
        <v>1</v>
      </c>
      <c r="J32" s="12">
        <v>1</v>
      </c>
      <c r="K32" s="12">
        <v>1</v>
      </c>
      <c r="L32" s="12">
        <v>1</v>
      </c>
      <c r="M32" s="12">
        <v>1</v>
      </c>
      <c r="N32" s="12">
        <v>1</v>
      </c>
      <c r="O32" s="12">
        <v>1</v>
      </c>
      <c r="P32" s="12">
        <v>1</v>
      </c>
      <c r="Q32" s="12">
        <v>1</v>
      </c>
      <c r="R32" s="12">
        <v>1</v>
      </c>
    </row>
  </sheetData>
  <conditionalFormatting sqref="C3:C29">
    <cfRule type="cellIs" dxfId="42" priority="1" operator="notEqual">
      <formula>$C$31</formula>
    </cfRule>
  </conditionalFormatting>
  <conditionalFormatting sqref="D3:D29">
    <cfRule type="cellIs" dxfId="41" priority="2" operator="notEqual">
      <formula>$D$31</formula>
    </cfRule>
  </conditionalFormatting>
  <conditionalFormatting sqref="E3:E29">
    <cfRule type="cellIs" dxfId="40" priority="3" operator="notEqual">
      <formula>$E$31</formula>
    </cfRule>
  </conditionalFormatting>
  <conditionalFormatting sqref="F3:F28">
    <cfRule type="cellIs" dxfId="39" priority="4" operator="notEqual">
      <formula>$F$31</formula>
    </cfRule>
  </conditionalFormatting>
  <conditionalFormatting sqref="G3:G29">
    <cfRule type="cellIs" dxfId="38" priority="5" operator="notEqual">
      <formula>$G$31</formula>
    </cfRule>
  </conditionalFormatting>
  <conditionalFormatting sqref="H3:H29">
    <cfRule type="cellIs" dxfId="37" priority="6" operator="notEqual">
      <formula>$H$31</formula>
    </cfRule>
  </conditionalFormatting>
  <conditionalFormatting sqref="I3:I29">
    <cfRule type="cellIs" dxfId="36" priority="7" operator="notEqual">
      <formula>$I$31</formula>
    </cfRule>
  </conditionalFormatting>
  <conditionalFormatting sqref="J3:J29">
    <cfRule type="cellIs" dxfId="35" priority="8" operator="notEqual">
      <formula>$J$31</formula>
    </cfRule>
  </conditionalFormatting>
  <conditionalFormatting sqref="K3:K29">
    <cfRule type="cellIs" dxfId="34" priority="9" operator="notEqual">
      <formula>$K$31</formula>
    </cfRule>
  </conditionalFormatting>
  <conditionalFormatting sqref="L3:L29">
    <cfRule type="cellIs" dxfId="33" priority="10" operator="notEqual">
      <formula>$L$31</formula>
    </cfRule>
  </conditionalFormatting>
  <conditionalFormatting sqref="M3:M29">
    <cfRule type="cellIs" dxfId="32" priority="11" operator="notEqual">
      <formula>$M$31</formula>
    </cfRule>
  </conditionalFormatting>
  <conditionalFormatting sqref="N3:N29">
    <cfRule type="cellIs" dxfId="31" priority="12" operator="notEqual">
      <formula>$N$31</formula>
    </cfRule>
  </conditionalFormatting>
  <conditionalFormatting sqref="O3:O29">
    <cfRule type="cellIs" dxfId="30" priority="13" operator="notEqual">
      <formula>$O$31</formula>
    </cfRule>
  </conditionalFormatting>
  <conditionalFormatting sqref="P3:P29">
    <cfRule type="cellIs" dxfId="29" priority="14" operator="notEqual">
      <formula>$P$31</formula>
    </cfRule>
  </conditionalFormatting>
  <conditionalFormatting sqref="Q3:Q29">
    <cfRule type="cellIs" dxfId="28" priority="15" operator="notEqual">
      <formula>$Q$31</formula>
    </cfRule>
  </conditionalFormatting>
  <conditionalFormatting sqref="R3:R29">
    <cfRule type="cellIs" dxfId="27" priority="16" operator="notEqual">
      <formula>$R$31</formula>
    </cfRule>
  </conditionalFormatting>
  <pageMargins left="0.7" right="0.7" top="0.75" bottom="0.75" header="0.3" footer="0.3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0" customWidth="1"/>
    <col min="2" max="2" width="7.42578125" style="12" bestFit="1" customWidth="1"/>
    <col min="3" max="3" width="4.5703125" style="12" bestFit="1" customWidth="1"/>
    <col min="4" max="4" width="4.7109375" style="12" bestFit="1" customWidth="1"/>
    <col min="5" max="6" width="4.85546875" style="12" bestFit="1" customWidth="1"/>
    <col min="7" max="7" width="4.7109375" style="12" bestFit="1" customWidth="1"/>
    <col min="8" max="8" width="4.5703125" style="12" bestFit="1" customWidth="1"/>
    <col min="9" max="9" width="5.5703125" style="12" bestFit="1" customWidth="1"/>
    <col min="10" max="10" width="5.7109375" style="12" bestFit="1" customWidth="1"/>
    <col min="11" max="11" width="4.5703125" style="12" bestFit="1" customWidth="1"/>
    <col min="12" max="12" width="6.5703125" style="12" bestFit="1" customWidth="1"/>
    <col min="13" max="13" width="4.5703125" style="12" bestFit="1" customWidth="1"/>
    <col min="14" max="14" width="6.140625" style="12" bestFit="1" customWidth="1"/>
    <col min="15" max="15" width="5.42578125" style="12" bestFit="1" customWidth="1"/>
    <col min="16" max="16" width="5.7109375" style="12" bestFit="1" customWidth="1"/>
    <col min="17" max="17" width="5.85546875" style="12" bestFit="1" customWidth="1"/>
    <col min="18" max="18" width="6.28515625" style="12" bestFit="1" customWidth="1"/>
    <col min="19" max="19" width="2.7109375" style="12" customWidth="1"/>
    <col min="20" max="32" width="2" style="12" bestFit="1" customWidth="1"/>
    <col min="33" max="33" width="4" style="12" bestFit="1" customWidth="1"/>
    <col min="34" max="35" width="2" style="12" bestFit="1" customWidth="1"/>
    <col min="36" max="16384" width="8.85546875" style="18"/>
  </cols>
  <sheetData>
    <row r="1" spans="1:35" ht="15.75" x14ac:dyDescent="0.25">
      <c r="A1" s="32" t="s">
        <v>129</v>
      </c>
      <c r="B1" s="33"/>
    </row>
    <row r="2" spans="1:35" ht="15.75" thickBot="1" x14ac:dyDescent="0.3">
      <c r="A2" s="25"/>
      <c r="B2" s="25" t="s">
        <v>7</v>
      </c>
    </row>
    <row r="3" spans="1:35" x14ac:dyDescent="0.25">
      <c r="A3" s="29" t="s">
        <v>61</v>
      </c>
      <c r="B3" s="57" t="s">
        <v>67</v>
      </c>
      <c r="C3" s="35" t="s">
        <v>38</v>
      </c>
      <c r="D3" s="8" t="s">
        <v>38</v>
      </c>
      <c r="E3" s="8" t="s">
        <v>38</v>
      </c>
      <c r="F3" s="8" t="s">
        <v>38</v>
      </c>
      <c r="G3" s="8" t="s">
        <v>38</v>
      </c>
      <c r="H3" s="8" t="s">
        <v>38</v>
      </c>
      <c r="I3" s="8" t="s">
        <v>38</v>
      </c>
      <c r="J3" s="8" t="s">
        <v>38</v>
      </c>
      <c r="K3" s="8" t="s">
        <v>38</v>
      </c>
      <c r="L3" s="8" t="s">
        <v>38</v>
      </c>
      <c r="M3" s="8" t="s">
        <v>38</v>
      </c>
      <c r="N3" s="8" t="s">
        <v>38</v>
      </c>
      <c r="O3" s="8" t="s">
        <v>38</v>
      </c>
      <c r="P3" s="8" t="s">
        <v>38</v>
      </c>
      <c r="Q3" s="8" t="s">
        <v>38</v>
      </c>
      <c r="R3" s="8" t="s">
        <v>38</v>
      </c>
      <c r="T3" s="12">
        <f t="shared" ref="T3:T29" si="0">IF(C3=$C$31,1,0)</f>
        <v>0</v>
      </c>
      <c r="U3" s="12">
        <f t="shared" ref="U3:U29" si="1">IF(D3=$D$31,1,0)</f>
        <v>0</v>
      </c>
      <c r="V3" s="12">
        <f t="shared" ref="V3:V29" si="2">IF(E3=$E$31,1,0)</f>
        <v>0</v>
      </c>
      <c r="W3" s="12">
        <f t="shared" ref="W3:W29" si="3">IF(F3=$F$31,1,0)</f>
        <v>0</v>
      </c>
      <c r="X3" s="12">
        <f t="shared" ref="X3:X29" si="4">IF(G3=$G$31,1,0)</f>
        <v>0</v>
      </c>
      <c r="Y3" s="12">
        <f t="shared" ref="Y3:Y29" si="5">IF(H3=$H$31,1,0)</f>
        <v>0</v>
      </c>
      <c r="Z3" s="12">
        <f t="shared" ref="Z3:Z29" si="6">IF(I3=$I$31,1,0)</f>
        <v>0</v>
      </c>
      <c r="AA3" s="12">
        <f t="shared" ref="AA3:AA29" si="7">IF(J3=$J$31,1,0)</f>
        <v>0</v>
      </c>
      <c r="AB3" s="12">
        <f t="shared" ref="AB3:AB29" si="8">IF(K3=$K$31,1,0)</f>
        <v>0</v>
      </c>
      <c r="AC3" s="12">
        <f t="shared" ref="AC3:AC29" si="9">IF(L3=$L$31,1,0)</f>
        <v>0</v>
      </c>
      <c r="AD3" s="12">
        <f t="shared" ref="AD3:AD29" si="10">IF(M3=$M$31,1,0)</f>
        <v>0</v>
      </c>
      <c r="AE3" s="12">
        <f t="shared" ref="AE3:AE29" si="11">IF(N3=$N$31,1,0)</f>
        <v>0</v>
      </c>
      <c r="AF3" s="12">
        <f t="shared" ref="AF3:AF29" si="12">IF(O3=$O$31,1,0)</f>
        <v>0</v>
      </c>
      <c r="AG3" s="12">
        <f t="shared" ref="AG3:AG29" si="13">IF(P3=$P$31,1,0)</f>
        <v>0</v>
      </c>
      <c r="AH3" s="12">
        <f t="shared" ref="AH3:AH29" si="14">IF(Q3=$Q$31,1,0)</f>
        <v>0</v>
      </c>
      <c r="AI3" s="12">
        <f t="shared" ref="AI3:AI29" si="15">IF(R3=$R$31,1,0)</f>
        <v>0</v>
      </c>
    </row>
    <row r="4" spans="1:35" x14ac:dyDescent="0.25">
      <c r="A4" s="9" t="s">
        <v>71</v>
      </c>
      <c r="B4" s="36">
        <f t="shared" ref="B4:B29" si="16">SUM(T4:AI4)</f>
        <v>9</v>
      </c>
      <c r="C4" s="35" t="s">
        <v>38</v>
      </c>
      <c r="D4" s="8" t="s">
        <v>38</v>
      </c>
      <c r="E4" s="8" t="s">
        <v>16</v>
      </c>
      <c r="F4" s="8" t="s">
        <v>36</v>
      </c>
      <c r="G4" s="8" t="s">
        <v>37</v>
      </c>
      <c r="H4" s="8" t="s">
        <v>27</v>
      </c>
      <c r="I4" s="8" t="s">
        <v>10</v>
      </c>
      <c r="J4" s="8" t="s">
        <v>29</v>
      </c>
      <c r="K4" s="8" t="s">
        <v>24</v>
      </c>
      <c r="L4" s="8" t="s">
        <v>9</v>
      </c>
      <c r="M4" s="8" t="s">
        <v>30</v>
      </c>
      <c r="N4" s="8" t="s">
        <v>19</v>
      </c>
      <c r="O4" s="8" t="s">
        <v>31</v>
      </c>
      <c r="P4" s="8" t="s">
        <v>35</v>
      </c>
      <c r="Q4" s="8" t="s">
        <v>26</v>
      </c>
      <c r="R4" s="8" t="s">
        <v>20</v>
      </c>
      <c r="T4" s="12">
        <f t="shared" si="0"/>
        <v>0</v>
      </c>
      <c r="U4" s="12">
        <f t="shared" si="1"/>
        <v>0</v>
      </c>
      <c r="V4" s="12">
        <f t="shared" si="2"/>
        <v>1</v>
      </c>
      <c r="W4" s="12">
        <f t="shared" si="3"/>
        <v>1</v>
      </c>
      <c r="X4" s="12">
        <f t="shared" si="4"/>
        <v>0</v>
      </c>
      <c r="Y4" s="12">
        <f t="shared" si="5"/>
        <v>1</v>
      </c>
      <c r="Z4" s="12">
        <f t="shared" si="6"/>
        <v>0</v>
      </c>
      <c r="AA4" s="12">
        <f t="shared" si="7"/>
        <v>0</v>
      </c>
      <c r="AB4" s="12">
        <f t="shared" si="8"/>
        <v>1</v>
      </c>
      <c r="AC4" s="12">
        <f t="shared" si="9"/>
        <v>0</v>
      </c>
      <c r="AD4" s="12">
        <f t="shared" si="10"/>
        <v>1</v>
      </c>
      <c r="AE4" s="12">
        <f t="shared" si="11"/>
        <v>1</v>
      </c>
      <c r="AF4" s="12">
        <f t="shared" si="12"/>
        <v>1</v>
      </c>
      <c r="AG4" s="12">
        <f t="shared" si="13"/>
        <v>1</v>
      </c>
      <c r="AH4" s="12">
        <f t="shared" si="14"/>
        <v>1</v>
      </c>
      <c r="AI4" s="12">
        <f t="shared" si="15"/>
        <v>0</v>
      </c>
    </row>
    <row r="5" spans="1:35" x14ac:dyDescent="0.25">
      <c r="A5" s="9" t="s">
        <v>0</v>
      </c>
      <c r="B5" s="36">
        <f t="shared" si="16"/>
        <v>9</v>
      </c>
      <c r="C5" s="35" t="s">
        <v>8</v>
      </c>
      <c r="D5" s="8" t="s">
        <v>33</v>
      </c>
      <c r="E5" s="8" t="s">
        <v>16</v>
      </c>
      <c r="F5" s="8" t="s">
        <v>133</v>
      </c>
      <c r="G5" s="8" t="s">
        <v>37</v>
      </c>
      <c r="H5" s="8" t="s">
        <v>34</v>
      </c>
      <c r="I5" s="8" t="s">
        <v>23</v>
      </c>
      <c r="J5" s="8" t="s">
        <v>18</v>
      </c>
      <c r="K5" s="8" t="s">
        <v>24</v>
      </c>
      <c r="L5" s="8" t="s">
        <v>9</v>
      </c>
      <c r="M5" s="8" t="s">
        <v>30</v>
      </c>
      <c r="N5" s="8" t="s">
        <v>22</v>
      </c>
      <c r="O5" s="8" t="s">
        <v>31</v>
      </c>
      <c r="P5" s="8" t="s">
        <v>17</v>
      </c>
      <c r="Q5" s="8" t="s">
        <v>26</v>
      </c>
      <c r="R5" s="8" t="s">
        <v>20</v>
      </c>
      <c r="T5" s="12">
        <f t="shared" si="0"/>
        <v>1</v>
      </c>
      <c r="U5" s="12">
        <f t="shared" si="1"/>
        <v>1</v>
      </c>
      <c r="V5" s="12">
        <f t="shared" si="2"/>
        <v>1</v>
      </c>
      <c r="W5" s="12">
        <f t="shared" si="3"/>
        <v>0</v>
      </c>
      <c r="X5" s="12">
        <f t="shared" si="4"/>
        <v>0</v>
      </c>
      <c r="Y5" s="12">
        <f t="shared" si="5"/>
        <v>0</v>
      </c>
      <c r="Z5" s="12">
        <f t="shared" si="6"/>
        <v>1</v>
      </c>
      <c r="AA5" s="12">
        <f t="shared" si="7"/>
        <v>1</v>
      </c>
      <c r="AB5" s="12">
        <f t="shared" si="8"/>
        <v>1</v>
      </c>
      <c r="AC5" s="12">
        <f t="shared" si="9"/>
        <v>0</v>
      </c>
      <c r="AD5" s="12">
        <f t="shared" si="10"/>
        <v>1</v>
      </c>
      <c r="AE5" s="12">
        <f t="shared" si="11"/>
        <v>0</v>
      </c>
      <c r="AF5" s="12">
        <f t="shared" si="12"/>
        <v>1</v>
      </c>
      <c r="AG5" s="12">
        <f t="shared" si="13"/>
        <v>0</v>
      </c>
      <c r="AH5" s="12">
        <f t="shared" si="14"/>
        <v>1</v>
      </c>
      <c r="AI5" s="12">
        <f t="shared" si="15"/>
        <v>0</v>
      </c>
    </row>
    <row r="6" spans="1:35" x14ac:dyDescent="0.25">
      <c r="A6" s="9" t="s">
        <v>1</v>
      </c>
      <c r="B6" s="48" t="s">
        <v>67</v>
      </c>
      <c r="C6" s="35" t="s">
        <v>38</v>
      </c>
      <c r="D6" s="8" t="s">
        <v>38</v>
      </c>
      <c r="E6" s="8" t="s">
        <v>38</v>
      </c>
      <c r="F6" s="8" t="s">
        <v>38</v>
      </c>
      <c r="G6" s="8" t="s">
        <v>38</v>
      </c>
      <c r="H6" s="8" t="s">
        <v>38</v>
      </c>
      <c r="I6" s="8" t="s">
        <v>38</v>
      </c>
      <c r="J6" s="8" t="s">
        <v>38</v>
      </c>
      <c r="K6" s="8" t="s">
        <v>38</v>
      </c>
      <c r="L6" s="8" t="s">
        <v>38</v>
      </c>
      <c r="M6" s="8" t="s">
        <v>38</v>
      </c>
      <c r="N6" s="8" t="s">
        <v>38</v>
      </c>
      <c r="O6" s="8" t="s">
        <v>38</v>
      </c>
      <c r="P6" s="8" t="s">
        <v>38</v>
      </c>
      <c r="Q6" s="8" t="s">
        <v>38</v>
      </c>
      <c r="R6" s="8" t="s">
        <v>38</v>
      </c>
      <c r="T6" s="12">
        <f t="shared" si="0"/>
        <v>0</v>
      </c>
      <c r="U6" s="12">
        <f t="shared" si="1"/>
        <v>0</v>
      </c>
      <c r="V6" s="12">
        <f t="shared" si="2"/>
        <v>0</v>
      </c>
      <c r="W6" s="12">
        <f t="shared" si="3"/>
        <v>0</v>
      </c>
      <c r="X6" s="12">
        <f t="shared" si="4"/>
        <v>0</v>
      </c>
      <c r="Y6" s="12">
        <f t="shared" si="5"/>
        <v>0</v>
      </c>
      <c r="Z6" s="12">
        <f t="shared" si="6"/>
        <v>0</v>
      </c>
      <c r="AA6" s="12">
        <f t="shared" si="7"/>
        <v>0</v>
      </c>
      <c r="AB6" s="12">
        <f t="shared" si="8"/>
        <v>0</v>
      </c>
      <c r="AC6" s="12">
        <f t="shared" si="9"/>
        <v>0</v>
      </c>
      <c r="AD6" s="12">
        <f t="shared" si="10"/>
        <v>0</v>
      </c>
      <c r="AE6" s="12">
        <f t="shared" si="11"/>
        <v>0</v>
      </c>
      <c r="AF6" s="12">
        <f t="shared" si="12"/>
        <v>0</v>
      </c>
      <c r="AG6" s="12">
        <f t="shared" si="13"/>
        <v>0</v>
      </c>
      <c r="AH6" s="12">
        <f t="shared" si="14"/>
        <v>0</v>
      </c>
      <c r="AI6" s="12">
        <f t="shared" si="15"/>
        <v>0</v>
      </c>
    </row>
    <row r="7" spans="1:35" x14ac:dyDescent="0.25">
      <c r="A7" s="9" t="s">
        <v>72</v>
      </c>
      <c r="B7" s="36">
        <f t="shared" si="16"/>
        <v>9</v>
      </c>
      <c r="C7" s="35" t="s">
        <v>8</v>
      </c>
      <c r="D7" s="8" t="s">
        <v>33</v>
      </c>
      <c r="E7" s="8" t="s">
        <v>16</v>
      </c>
      <c r="F7" s="8" t="s">
        <v>133</v>
      </c>
      <c r="G7" s="8" t="s">
        <v>37</v>
      </c>
      <c r="H7" s="8" t="s">
        <v>27</v>
      </c>
      <c r="I7" s="8" t="s">
        <v>10</v>
      </c>
      <c r="J7" s="8" t="s">
        <v>29</v>
      </c>
      <c r="K7" s="8" t="s">
        <v>24</v>
      </c>
      <c r="L7" s="8" t="s">
        <v>9</v>
      </c>
      <c r="M7" s="8" t="s">
        <v>30</v>
      </c>
      <c r="N7" s="8" t="s">
        <v>19</v>
      </c>
      <c r="O7" s="8" t="s">
        <v>31</v>
      </c>
      <c r="P7" s="8" t="s">
        <v>17</v>
      </c>
      <c r="Q7" s="8" t="s">
        <v>26</v>
      </c>
      <c r="R7" s="8" t="s">
        <v>20</v>
      </c>
      <c r="T7" s="12">
        <f t="shared" si="0"/>
        <v>1</v>
      </c>
      <c r="U7" s="12">
        <f t="shared" si="1"/>
        <v>1</v>
      </c>
      <c r="V7" s="12">
        <f t="shared" si="2"/>
        <v>1</v>
      </c>
      <c r="W7" s="12">
        <f t="shared" si="3"/>
        <v>0</v>
      </c>
      <c r="X7" s="12">
        <f t="shared" si="4"/>
        <v>0</v>
      </c>
      <c r="Y7" s="12">
        <f t="shared" si="5"/>
        <v>1</v>
      </c>
      <c r="Z7" s="12">
        <f t="shared" si="6"/>
        <v>0</v>
      </c>
      <c r="AA7" s="12">
        <f t="shared" si="7"/>
        <v>0</v>
      </c>
      <c r="AB7" s="12">
        <f t="shared" si="8"/>
        <v>1</v>
      </c>
      <c r="AC7" s="12">
        <f t="shared" si="9"/>
        <v>0</v>
      </c>
      <c r="AD7" s="12">
        <f t="shared" si="10"/>
        <v>1</v>
      </c>
      <c r="AE7" s="12">
        <f t="shared" si="11"/>
        <v>1</v>
      </c>
      <c r="AF7" s="12">
        <f t="shared" si="12"/>
        <v>1</v>
      </c>
      <c r="AG7" s="12">
        <f t="shared" si="13"/>
        <v>0</v>
      </c>
      <c r="AH7" s="12">
        <f t="shared" si="14"/>
        <v>1</v>
      </c>
      <c r="AI7" s="12">
        <f t="shared" si="15"/>
        <v>0</v>
      </c>
    </row>
    <row r="8" spans="1:35" x14ac:dyDescent="0.25">
      <c r="A8" s="9" t="s">
        <v>73</v>
      </c>
      <c r="B8" s="48" t="s">
        <v>67</v>
      </c>
      <c r="C8" s="35" t="s">
        <v>38</v>
      </c>
      <c r="D8" s="8" t="s">
        <v>38</v>
      </c>
      <c r="E8" s="8" t="s">
        <v>38</v>
      </c>
      <c r="F8" s="8" t="s">
        <v>38</v>
      </c>
      <c r="G8" s="8" t="s">
        <v>38</v>
      </c>
      <c r="H8" s="8" t="s">
        <v>38</v>
      </c>
      <c r="I8" s="8" t="s">
        <v>38</v>
      </c>
      <c r="J8" s="8" t="s">
        <v>38</v>
      </c>
      <c r="K8" s="8" t="s">
        <v>38</v>
      </c>
      <c r="L8" s="8" t="s">
        <v>38</v>
      </c>
      <c r="M8" s="8" t="s">
        <v>38</v>
      </c>
      <c r="N8" s="8" t="s">
        <v>38</v>
      </c>
      <c r="O8" s="8" t="s">
        <v>38</v>
      </c>
      <c r="P8" s="8" t="s">
        <v>38</v>
      </c>
      <c r="Q8" s="8" t="s">
        <v>38</v>
      </c>
      <c r="R8" s="8" t="s">
        <v>38</v>
      </c>
      <c r="T8" s="12">
        <f t="shared" si="0"/>
        <v>0</v>
      </c>
      <c r="U8" s="12">
        <f t="shared" si="1"/>
        <v>0</v>
      </c>
      <c r="V8" s="12">
        <f t="shared" si="2"/>
        <v>0</v>
      </c>
      <c r="W8" s="12">
        <f t="shared" si="3"/>
        <v>0</v>
      </c>
      <c r="X8" s="12">
        <f t="shared" si="4"/>
        <v>0</v>
      </c>
      <c r="Y8" s="12">
        <f t="shared" si="5"/>
        <v>0</v>
      </c>
      <c r="Z8" s="12">
        <f t="shared" si="6"/>
        <v>0</v>
      </c>
      <c r="AA8" s="12">
        <f t="shared" si="7"/>
        <v>0</v>
      </c>
      <c r="AB8" s="12">
        <f t="shared" si="8"/>
        <v>0</v>
      </c>
      <c r="AC8" s="12">
        <f t="shared" si="9"/>
        <v>0</v>
      </c>
      <c r="AD8" s="12">
        <f t="shared" si="10"/>
        <v>0</v>
      </c>
      <c r="AE8" s="12">
        <f t="shared" si="11"/>
        <v>0</v>
      </c>
      <c r="AF8" s="12">
        <f t="shared" si="12"/>
        <v>0</v>
      </c>
      <c r="AG8" s="12">
        <f t="shared" si="13"/>
        <v>0</v>
      </c>
      <c r="AH8" s="12">
        <f t="shared" si="14"/>
        <v>0</v>
      </c>
      <c r="AI8" s="12">
        <f t="shared" si="15"/>
        <v>0</v>
      </c>
    </row>
    <row r="9" spans="1:35" x14ac:dyDescent="0.25">
      <c r="A9" s="9" t="s">
        <v>74</v>
      </c>
      <c r="B9" s="36">
        <f t="shared" si="16"/>
        <v>8</v>
      </c>
      <c r="C9" s="35" t="s">
        <v>8</v>
      </c>
      <c r="D9" s="8" t="s">
        <v>33</v>
      </c>
      <c r="E9" s="8" t="s">
        <v>16</v>
      </c>
      <c r="F9" s="8" t="s">
        <v>36</v>
      </c>
      <c r="G9" s="8" t="s">
        <v>37</v>
      </c>
      <c r="H9" s="8" t="s">
        <v>27</v>
      </c>
      <c r="I9" s="8" t="s">
        <v>10</v>
      </c>
      <c r="J9" s="8" t="s">
        <v>29</v>
      </c>
      <c r="K9" s="8" t="s">
        <v>24</v>
      </c>
      <c r="L9" s="8" t="s">
        <v>9</v>
      </c>
      <c r="M9" s="8" t="s">
        <v>30</v>
      </c>
      <c r="N9" s="8" t="s">
        <v>22</v>
      </c>
      <c r="O9" s="8" t="s">
        <v>14</v>
      </c>
      <c r="P9" s="8" t="s">
        <v>17</v>
      </c>
      <c r="Q9" s="8" t="s">
        <v>26</v>
      </c>
      <c r="R9" s="8" t="s">
        <v>20</v>
      </c>
      <c r="T9" s="12">
        <f t="shared" si="0"/>
        <v>1</v>
      </c>
      <c r="U9" s="12">
        <f t="shared" si="1"/>
        <v>1</v>
      </c>
      <c r="V9" s="12">
        <f t="shared" si="2"/>
        <v>1</v>
      </c>
      <c r="W9" s="12">
        <f t="shared" si="3"/>
        <v>1</v>
      </c>
      <c r="X9" s="12">
        <f t="shared" si="4"/>
        <v>0</v>
      </c>
      <c r="Y9" s="12">
        <f t="shared" si="5"/>
        <v>1</v>
      </c>
      <c r="Z9" s="12">
        <f t="shared" si="6"/>
        <v>0</v>
      </c>
      <c r="AA9" s="12">
        <f t="shared" si="7"/>
        <v>0</v>
      </c>
      <c r="AB9" s="12">
        <f t="shared" si="8"/>
        <v>1</v>
      </c>
      <c r="AC9" s="12">
        <f t="shared" si="9"/>
        <v>0</v>
      </c>
      <c r="AD9" s="12">
        <f t="shared" si="10"/>
        <v>1</v>
      </c>
      <c r="AE9" s="12">
        <f t="shared" si="11"/>
        <v>0</v>
      </c>
      <c r="AF9" s="12">
        <f t="shared" si="12"/>
        <v>0</v>
      </c>
      <c r="AG9" s="12">
        <f t="shared" si="13"/>
        <v>0</v>
      </c>
      <c r="AH9" s="12">
        <f t="shared" si="14"/>
        <v>1</v>
      </c>
      <c r="AI9" s="12">
        <f t="shared" si="15"/>
        <v>0</v>
      </c>
    </row>
    <row r="10" spans="1:35" x14ac:dyDescent="0.25">
      <c r="A10" s="9" t="s">
        <v>2</v>
      </c>
      <c r="B10" s="36">
        <f t="shared" si="16"/>
        <v>8</v>
      </c>
      <c r="C10" s="35" t="s">
        <v>8</v>
      </c>
      <c r="D10" s="8" t="s">
        <v>33</v>
      </c>
      <c r="E10" s="8" t="s">
        <v>16</v>
      </c>
      <c r="F10" s="8" t="s">
        <v>133</v>
      </c>
      <c r="G10" s="8" t="s">
        <v>13</v>
      </c>
      <c r="H10" s="8" t="s">
        <v>34</v>
      </c>
      <c r="I10" s="8" t="s">
        <v>10</v>
      </c>
      <c r="J10" s="8" t="s">
        <v>18</v>
      </c>
      <c r="K10" s="8" t="s">
        <v>24</v>
      </c>
      <c r="L10" s="8" t="s">
        <v>9</v>
      </c>
      <c r="M10" s="8" t="s">
        <v>30</v>
      </c>
      <c r="N10" s="8" t="s">
        <v>22</v>
      </c>
      <c r="O10" s="8" t="s">
        <v>14</v>
      </c>
      <c r="P10" s="8" t="s">
        <v>17</v>
      </c>
      <c r="Q10" s="8" t="s">
        <v>26</v>
      </c>
      <c r="R10" s="8" t="s">
        <v>20</v>
      </c>
      <c r="T10" s="12">
        <f t="shared" si="0"/>
        <v>1</v>
      </c>
      <c r="U10" s="12">
        <f t="shared" si="1"/>
        <v>1</v>
      </c>
      <c r="V10" s="12">
        <f t="shared" si="2"/>
        <v>1</v>
      </c>
      <c r="W10" s="12">
        <f t="shared" si="3"/>
        <v>0</v>
      </c>
      <c r="X10" s="12">
        <f t="shared" si="4"/>
        <v>1</v>
      </c>
      <c r="Y10" s="12">
        <f t="shared" si="5"/>
        <v>0</v>
      </c>
      <c r="Z10" s="12">
        <f t="shared" si="6"/>
        <v>0</v>
      </c>
      <c r="AA10" s="12">
        <f t="shared" si="7"/>
        <v>1</v>
      </c>
      <c r="AB10" s="12">
        <f t="shared" si="8"/>
        <v>1</v>
      </c>
      <c r="AC10" s="12">
        <f t="shared" si="9"/>
        <v>0</v>
      </c>
      <c r="AD10" s="12">
        <f t="shared" si="10"/>
        <v>1</v>
      </c>
      <c r="AE10" s="12">
        <f t="shared" si="11"/>
        <v>0</v>
      </c>
      <c r="AF10" s="12">
        <f t="shared" si="12"/>
        <v>0</v>
      </c>
      <c r="AG10" s="12">
        <f t="shared" si="13"/>
        <v>0</v>
      </c>
      <c r="AH10" s="12">
        <f t="shared" si="14"/>
        <v>1</v>
      </c>
      <c r="AI10" s="12">
        <f t="shared" si="15"/>
        <v>0</v>
      </c>
    </row>
    <row r="11" spans="1:35" x14ac:dyDescent="0.25">
      <c r="A11" s="9" t="s">
        <v>3</v>
      </c>
      <c r="B11" s="36">
        <f t="shared" si="16"/>
        <v>9</v>
      </c>
      <c r="C11" s="35" t="s">
        <v>91</v>
      </c>
      <c r="D11" s="8" t="s">
        <v>33</v>
      </c>
      <c r="E11" s="8" t="s">
        <v>16</v>
      </c>
      <c r="F11" s="8" t="s">
        <v>133</v>
      </c>
      <c r="G11" s="8" t="s">
        <v>37</v>
      </c>
      <c r="H11" s="8" t="s">
        <v>27</v>
      </c>
      <c r="I11" s="8" t="s">
        <v>10</v>
      </c>
      <c r="J11" s="8" t="s">
        <v>29</v>
      </c>
      <c r="K11" s="8" t="s">
        <v>24</v>
      </c>
      <c r="L11" s="8" t="s">
        <v>9</v>
      </c>
      <c r="M11" s="8" t="s">
        <v>30</v>
      </c>
      <c r="N11" s="8" t="s">
        <v>19</v>
      </c>
      <c r="O11" s="8" t="s">
        <v>31</v>
      </c>
      <c r="P11" s="8" t="s">
        <v>35</v>
      </c>
      <c r="Q11" s="8" t="s">
        <v>26</v>
      </c>
      <c r="R11" s="8" t="s">
        <v>20</v>
      </c>
      <c r="T11" s="12">
        <f t="shared" si="0"/>
        <v>0</v>
      </c>
      <c r="U11" s="12">
        <f t="shared" si="1"/>
        <v>1</v>
      </c>
      <c r="V11" s="12">
        <f t="shared" si="2"/>
        <v>1</v>
      </c>
      <c r="W11" s="12">
        <f t="shared" si="3"/>
        <v>0</v>
      </c>
      <c r="X11" s="12">
        <f t="shared" si="4"/>
        <v>0</v>
      </c>
      <c r="Y11" s="12">
        <f t="shared" si="5"/>
        <v>1</v>
      </c>
      <c r="Z11" s="12">
        <f t="shared" si="6"/>
        <v>0</v>
      </c>
      <c r="AA11" s="12">
        <f t="shared" si="7"/>
        <v>0</v>
      </c>
      <c r="AB11" s="12">
        <f t="shared" si="8"/>
        <v>1</v>
      </c>
      <c r="AC11" s="12">
        <f t="shared" si="9"/>
        <v>0</v>
      </c>
      <c r="AD11" s="12">
        <f t="shared" si="10"/>
        <v>1</v>
      </c>
      <c r="AE11" s="12">
        <f t="shared" si="11"/>
        <v>1</v>
      </c>
      <c r="AF11" s="12">
        <f t="shared" si="12"/>
        <v>1</v>
      </c>
      <c r="AG11" s="12">
        <f t="shared" si="13"/>
        <v>1</v>
      </c>
      <c r="AH11" s="12">
        <f t="shared" si="14"/>
        <v>1</v>
      </c>
      <c r="AI11" s="12">
        <f t="shared" si="15"/>
        <v>0</v>
      </c>
    </row>
    <row r="12" spans="1:35" x14ac:dyDescent="0.25">
      <c r="A12" s="9" t="s">
        <v>62</v>
      </c>
      <c r="B12" s="36">
        <f t="shared" si="16"/>
        <v>9</v>
      </c>
      <c r="C12" s="35" t="s">
        <v>38</v>
      </c>
      <c r="D12" s="8" t="s">
        <v>38</v>
      </c>
      <c r="E12" s="8" t="s">
        <v>16</v>
      </c>
      <c r="F12" s="8" t="s">
        <v>133</v>
      </c>
      <c r="G12" s="8" t="s">
        <v>13</v>
      </c>
      <c r="H12" s="8" t="s">
        <v>34</v>
      </c>
      <c r="I12" s="8" t="s">
        <v>23</v>
      </c>
      <c r="J12" s="8" t="s">
        <v>18</v>
      </c>
      <c r="K12" s="8" t="s">
        <v>24</v>
      </c>
      <c r="L12" s="8" t="s">
        <v>9</v>
      </c>
      <c r="M12" s="8" t="s">
        <v>30</v>
      </c>
      <c r="N12" s="8" t="s">
        <v>19</v>
      </c>
      <c r="O12" s="8" t="s">
        <v>31</v>
      </c>
      <c r="P12" s="8" t="s">
        <v>17</v>
      </c>
      <c r="Q12" s="8" t="s">
        <v>26</v>
      </c>
      <c r="R12" s="8" t="s">
        <v>20</v>
      </c>
      <c r="T12" s="12">
        <f t="shared" si="0"/>
        <v>0</v>
      </c>
      <c r="U12" s="12">
        <f t="shared" si="1"/>
        <v>0</v>
      </c>
      <c r="V12" s="12">
        <f t="shared" si="2"/>
        <v>1</v>
      </c>
      <c r="W12" s="12">
        <f t="shared" si="3"/>
        <v>0</v>
      </c>
      <c r="X12" s="12">
        <f t="shared" si="4"/>
        <v>1</v>
      </c>
      <c r="Y12" s="12">
        <f t="shared" si="5"/>
        <v>0</v>
      </c>
      <c r="Z12" s="12">
        <f t="shared" si="6"/>
        <v>1</v>
      </c>
      <c r="AA12" s="12">
        <f t="shared" si="7"/>
        <v>1</v>
      </c>
      <c r="AB12" s="12">
        <f t="shared" si="8"/>
        <v>1</v>
      </c>
      <c r="AC12" s="12">
        <f t="shared" si="9"/>
        <v>0</v>
      </c>
      <c r="AD12" s="12">
        <f t="shared" si="10"/>
        <v>1</v>
      </c>
      <c r="AE12" s="12">
        <f t="shared" si="11"/>
        <v>1</v>
      </c>
      <c r="AF12" s="12">
        <f t="shared" si="12"/>
        <v>1</v>
      </c>
      <c r="AG12" s="12">
        <f t="shared" si="13"/>
        <v>0</v>
      </c>
      <c r="AH12" s="12">
        <f t="shared" si="14"/>
        <v>1</v>
      </c>
      <c r="AI12" s="12">
        <f t="shared" si="15"/>
        <v>0</v>
      </c>
    </row>
    <row r="13" spans="1:35" x14ac:dyDescent="0.25">
      <c r="A13" s="9" t="s">
        <v>75</v>
      </c>
      <c r="B13" s="48" t="s">
        <v>67</v>
      </c>
      <c r="C13" s="35" t="s">
        <v>38</v>
      </c>
      <c r="D13" s="8" t="s">
        <v>38</v>
      </c>
      <c r="E13" s="8" t="s">
        <v>38</v>
      </c>
      <c r="F13" s="8" t="s">
        <v>38</v>
      </c>
      <c r="G13" s="8" t="s">
        <v>38</v>
      </c>
      <c r="H13" s="8" t="s">
        <v>38</v>
      </c>
      <c r="I13" s="8" t="s">
        <v>38</v>
      </c>
      <c r="J13" s="8" t="s">
        <v>38</v>
      </c>
      <c r="K13" s="8" t="s">
        <v>38</v>
      </c>
      <c r="L13" s="8" t="s">
        <v>38</v>
      </c>
      <c r="M13" s="8" t="s">
        <v>38</v>
      </c>
      <c r="N13" s="8" t="s">
        <v>38</v>
      </c>
      <c r="O13" s="8" t="s">
        <v>38</v>
      </c>
      <c r="P13" s="8" t="s">
        <v>38</v>
      </c>
      <c r="Q13" s="8" t="s">
        <v>38</v>
      </c>
      <c r="R13" s="8" t="s">
        <v>38</v>
      </c>
      <c r="T13" s="12">
        <f t="shared" si="0"/>
        <v>0</v>
      </c>
      <c r="U13" s="12">
        <f t="shared" si="1"/>
        <v>0</v>
      </c>
      <c r="V13" s="12">
        <f t="shared" si="2"/>
        <v>0</v>
      </c>
      <c r="W13" s="12">
        <f t="shared" si="3"/>
        <v>0</v>
      </c>
      <c r="X13" s="12">
        <f t="shared" si="4"/>
        <v>0</v>
      </c>
      <c r="Y13" s="12">
        <f t="shared" si="5"/>
        <v>0</v>
      </c>
      <c r="Z13" s="12">
        <f t="shared" si="6"/>
        <v>0</v>
      </c>
      <c r="AA13" s="12">
        <f t="shared" si="7"/>
        <v>0</v>
      </c>
      <c r="AB13" s="12">
        <f t="shared" si="8"/>
        <v>0</v>
      </c>
      <c r="AC13" s="12">
        <f t="shared" si="9"/>
        <v>0</v>
      </c>
      <c r="AD13" s="12">
        <f t="shared" si="10"/>
        <v>0</v>
      </c>
      <c r="AE13" s="12">
        <f t="shared" si="11"/>
        <v>0</v>
      </c>
      <c r="AF13" s="12">
        <f t="shared" si="12"/>
        <v>0</v>
      </c>
      <c r="AG13" s="12">
        <f t="shared" si="13"/>
        <v>0</v>
      </c>
      <c r="AH13" s="12">
        <f t="shared" si="14"/>
        <v>0</v>
      </c>
      <c r="AI13" s="12">
        <f t="shared" si="15"/>
        <v>0</v>
      </c>
    </row>
    <row r="14" spans="1:35" x14ac:dyDescent="0.25">
      <c r="A14" s="9" t="s">
        <v>76</v>
      </c>
      <c r="B14" s="51">
        <v>7</v>
      </c>
      <c r="C14" s="35" t="s">
        <v>38</v>
      </c>
      <c r="D14" s="8" t="s">
        <v>38</v>
      </c>
      <c r="E14" s="8" t="s">
        <v>38</v>
      </c>
      <c r="F14" s="8" t="s">
        <v>38</v>
      </c>
      <c r="G14" s="8" t="s">
        <v>38</v>
      </c>
      <c r="H14" s="8" t="s">
        <v>38</v>
      </c>
      <c r="I14" s="8" t="s">
        <v>38</v>
      </c>
      <c r="J14" s="8" t="s">
        <v>38</v>
      </c>
      <c r="K14" s="8" t="s">
        <v>38</v>
      </c>
      <c r="L14" s="8" t="s">
        <v>38</v>
      </c>
      <c r="M14" s="8" t="s">
        <v>38</v>
      </c>
      <c r="N14" s="8" t="s">
        <v>38</v>
      </c>
      <c r="O14" s="8" t="s">
        <v>38</v>
      </c>
      <c r="P14" s="8" t="s">
        <v>38</v>
      </c>
      <c r="Q14" s="8" t="s">
        <v>38</v>
      </c>
      <c r="R14" s="8" t="s">
        <v>38</v>
      </c>
      <c r="T14" s="12">
        <f t="shared" si="0"/>
        <v>0</v>
      </c>
      <c r="U14" s="12">
        <f t="shared" si="1"/>
        <v>0</v>
      </c>
      <c r="V14" s="12">
        <f t="shared" si="2"/>
        <v>0</v>
      </c>
      <c r="W14" s="12">
        <f t="shared" si="3"/>
        <v>0</v>
      </c>
      <c r="X14" s="12">
        <f t="shared" si="4"/>
        <v>0</v>
      </c>
      <c r="Y14" s="12">
        <f t="shared" si="5"/>
        <v>0</v>
      </c>
      <c r="Z14" s="12">
        <f t="shared" si="6"/>
        <v>0</v>
      </c>
      <c r="AA14" s="12">
        <f t="shared" si="7"/>
        <v>0</v>
      </c>
      <c r="AB14" s="12">
        <f t="shared" si="8"/>
        <v>0</v>
      </c>
      <c r="AC14" s="12">
        <f t="shared" si="9"/>
        <v>0</v>
      </c>
      <c r="AD14" s="12">
        <f t="shared" si="10"/>
        <v>0</v>
      </c>
      <c r="AE14" s="12">
        <f t="shared" si="11"/>
        <v>0</v>
      </c>
      <c r="AF14" s="12">
        <f t="shared" si="12"/>
        <v>0</v>
      </c>
      <c r="AG14" s="12">
        <f t="shared" si="13"/>
        <v>0</v>
      </c>
      <c r="AH14" s="12">
        <f t="shared" si="14"/>
        <v>0</v>
      </c>
      <c r="AI14" s="12">
        <f t="shared" si="15"/>
        <v>0</v>
      </c>
    </row>
    <row r="15" spans="1:35" x14ac:dyDescent="0.25">
      <c r="A15" s="9" t="s">
        <v>77</v>
      </c>
      <c r="B15" s="36">
        <f t="shared" si="16"/>
        <v>11</v>
      </c>
      <c r="C15" s="35" t="s">
        <v>91</v>
      </c>
      <c r="D15" s="8" t="s">
        <v>33</v>
      </c>
      <c r="E15" s="8" t="s">
        <v>16</v>
      </c>
      <c r="F15" s="8" t="s">
        <v>133</v>
      </c>
      <c r="G15" s="8" t="s">
        <v>37</v>
      </c>
      <c r="H15" s="8" t="s">
        <v>27</v>
      </c>
      <c r="I15" s="8" t="s">
        <v>23</v>
      </c>
      <c r="J15" s="8" t="s">
        <v>18</v>
      </c>
      <c r="K15" s="8" t="s">
        <v>24</v>
      </c>
      <c r="L15" s="8" t="s">
        <v>9</v>
      </c>
      <c r="M15" s="8" t="s">
        <v>30</v>
      </c>
      <c r="N15" s="8" t="s">
        <v>19</v>
      </c>
      <c r="O15" s="8" t="s">
        <v>31</v>
      </c>
      <c r="P15" s="8" t="s">
        <v>35</v>
      </c>
      <c r="Q15" s="8" t="s">
        <v>26</v>
      </c>
      <c r="R15" s="8" t="s">
        <v>20</v>
      </c>
      <c r="T15" s="12">
        <f t="shared" si="0"/>
        <v>0</v>
      </c>
      <c r="U15" s="12">
        <f t="shared" si="1"/>
        <v>1</v>
      </c>
      <c r="V15" s="12">
        <f t="shared" si="2"/>
        <v>1</v>
      </c>
      <c r="W15" s="12">
        <f t="shared" si="3"/>
        <v>0</v>
      </c>
      <c r="X15" s="12">
        <f t="shared" si="4"/>
        <v>0</v>
      </c>
      <c r="Y15" s="12">
        <f t="shared" si="5"/>
        <v>1</v>
      </c>
      <c r="Z15" s="12">
        <f t="shared" si="6"/>
        <v>1</v>
      </c>
      <c r="AA15" s="12">
        <f t="shared" si="7"/>
        <v>1</v>
      </c>
      <c r="AB15" s="12">
        <f t="shared" si="8"/>
        <v>1</v>
      </c>
      <c r="AC15" s="12">
        <f t="shared" si="9"/>
        <v>0</v>
      </c>
      <c r="AD15" s="12">
        <f t="shared" si="10"/>
        <v>1</v>
      </c>
      <c r="AE15" s="12">
        <f t="shared" si="11"/>
        <v>1</v>
      </c>
      <c r="AF15" s="12">
        <f t="shared" si="12"/>
        <v>1</v>
      </c>
      <c r="AG15" s="12">
        <f t="shared" si="13"/>
        <v>1</v>
      </c>
      <c r="AH15" s="12">
        <f t="shared" si="14"/>
        <v>1</v>
      </c>
      <c r="AI15" s="12">
        <f t="shared" si="15"/>
        <v>0</v>
      </c>
    </row>
    <row r="16" spans="1:35" x14ac:dyDescent="0.25">
      <c r="A16" s="9" t="s">
        <v>78</v>
      </c>
      <c r="B16" s="36">
        <f t="shared" si="16"/>
        <v>10</v>
      </c>
      <c r="C16" s="35" t="s">
        <v>91</v>
      </c>
      <c r="D16" s="8" t="s">
        <v>33</v>
      </c>
      <c r="E16" s="8" t="s">
        <v>28</v>
      </c>
      <c r="F16" s="8" t="s">
        <v>133</v>
      </c>
      <c r="G16" s="8" t="s">
        <v>13</v>
      </c>
      <c r="H16" s="8" t="s">
        <v>27</v>
      </c>
      <c r="I16" s="8" t="s">
        <v>23</v>
      </c>
      <c r="J16" s="8" t="s">
        <v>18</v>
      </c>
      <c r="K16" s="8" t="s">
        <v>24</v>
      </c>
      <c r="L16" s="8" t="s">
        <v>11</v>
      </c>
      <c r="M16" s="8" t="s">
        <v>30</v>
      </c>
      <c r="N16" s="8" t="s">
        <v>22</v>
      </c>
      <c r="O16" s="8" t="s">
        <v>14</v>
      </c>
      <c r="P16" s="8" t="s">
        <v>35</v>
      </c>
      <c r="Q16" s="8" t="s">
        <v>26</v>
      </c>
      <c r="R16" s="8" t="s">
        <v>20</v>
      </c>
      <c r="T16" s="12">
        <f t="shared" si="0"/>
        <v>0</v>
      </c>
      <c r="U16" s="12">
        <f t="shared" si="1"/>
        <v>1</v>
      </c>
      <c r="V16" s="12">
        <f t="shared" si="2"/>
        <v>0</v>
      </c>
      <c r="W16" s="12">
        <f t="shared" si="3"/>
        <v>0</v>
      </c>
      <c r="X16" s="12">
        <f t="shared" si="4"/>
        <v>1</v>
      </c>
      <c r="Y16" s="12">
        <f t="shared" si="5"/>
        <v>1</v>
      </c>
      <c r="Z16" s="12">
        <f t="shared" si="6"/>
        <v>1</v>
      </c>
      <c r="AA16" s="12">
        <f t="shared" si="7"/>
        <v>1</v>
      </c>
      <c r="AB16" s="12">
        <f t="shared" si="8"/>
        <v>1</v>
      </c>
      <c r="AC16" s="12">
        <f t="shared" si="9"/>
        <v>1</v>
      </c>
      <c r="AD16" s="12">
        <f t="shared" si="10"/>
        <v>1</v>
      </c>
      <c r="AE16" s="12">
        <f t="shared" si="11"/>
        <v>0</v>
      </c>
      <c r="AF16" s="12">
        <f t="shared" si="12"/>
        <v>0</v>
      </c>
      <c r="AG16" s="12">
        <f t="shared" si="13"/>
        <v>1</v>
      </c>
      <c r="AH16" s="12">
        <f t="shared" si="14"/>
        <v>1</v>
      </c>
      <c r="AI16" s="12">
        <f t="shared" si="15"/>
        <v>0</v>
      </c>
    </row>
    <row r="17" spans="1:35" x14ac:dyDescent="0.25">
      <c r="A17" s="9" t="s">
        <v>79</v>
      </c>
      <c r="B17" s="36">
        <f t="shared" si="16"/>
        <v>9</v>
      </c>
      <c r="C17" s="35" t="s">
        <v>8</v>
      </c>
      <c r="D17" s="8" t="s">
        <v>32</v>
      </c>
      <c r="E17" s="8" t="s">
        <v>28</v>
      </c>
      <c r="F17" s="8" t="s">
        <v>133</v>
      </c>
      <c r="G17" s="8" t="s">
        <v>37</v>
      </c>
      <c r="H17" s="8" t="s">
        <v>34</v>
      </c>
      <c r="I17" s="8" t="s">
        <v>23</v>
      </c>
      <c r="J17" s="8" t="s">
        <v>18</v>
      </c>
      <c r="K17" s="8" t="s">
        <v>24</v>
      </c>
      <c r="L17" s="8" t="s">
        <v>9</v>
      </c>
      <c r="M17" s="8" t="s">
        <v>30</v>
      </c>
      <c r="N17" s="8" t="s">
        <v>22</v>
      </c>
      <c r="O17" s="8" t="s">
        <v>31</v>
      </c>
      <c r="P17" s="8" t="s">
        <v>35</v>
      </c>
      <c r="Q17" s="8" t="s">
        <v>26</v>
      </c>
      <c r="R17" s="8" t="s">
        <v>90</v>
      </c>
      <c r="T17" s="12">
        <f t="shared" si="0"/>
        <v>1</v>
      </c>
      <c r="U17" s="12">
        <f t="shared" si="1"/>
        <v>0</v>
      </c>
      <c r="V17" s="12">
        <f t="shared" si="2"/>
        <v>0</v>
      </c>
      <c r="W17" s="12">
        <f t="shared" si="3"/>
        <v>0</v>
      </c>
      <c r="X17" s="12">
        <f t="shared" si="4"/>
        <v>0</v>
      </c>
      <c r="Y17" s="12">
        <f t="shared" si="5"/>
        <v>0</v>
      </c>
      <c r="Z17" s="12">
        <f t="shared" si="6"/>
        <v>1</v>
      </c>
      <c r="AA17" s="12">
        <f t="shared" si="7"/>
        <v>1</v>
      </c>
      <c r="AB17" s="12">
        <f t="shared" si="8"/>
        <v>1</v>
      </c>
      <c r="AC17" s="12">
        <f t="shared" si="9"/>
        <v>0</v>
      </c>
      <c r="AD17" s="12">
        <f t="shared" si="10"/>
        <v>1</v>
      </c>
      <c r="AE17" s="12">
        <f t="shared" si="11"/>
        <v>0</v>
      </c>
      <c r="AF17" s="12">
        <f t="shared" si="12"/>
        <v>1</v>
      </c>
      <c r="AG17" s="12">
        <f t="shared" si="13"/>
        <v>1</v>
      </c>
      <c r="AH17" s="12">
        <f t="shared" si="14"/>
        <v>1</v>
      </c>
      <c r="AI17" s="12">
        <f t="shared" si="15"/>
        <v>1</v>
      </c>
    </row>
    <row r="18" spans="1:35" x14ac:dyDescent="0.25">
      <c r="A18" s="9" t="s">
        <v>80</v>
      </c>
      <c r="B18" s="36">
        <f t="shared" si="16"/>
        <v>8</v>
      </c>
      <c r="C18" s="35" t="s">
        <v>8</v>
      </c>
      <c r="D18" s="8" t="s">
        <v>33</v>
      </c>
      <c r="E18" s="8" t="s">
        <v>16</v>
      </c>
      <c r="F18" s="8" t="s">
        <v>133</v>
      </c>
      <c r="G18" s="8" t="s">
        <v>37</v>
      </c>
      <c r="H18" s="8" t="s">
        <v>34</v>
      </c>
      <c r="I18" s="8" t="s">
        <v>10</v>
      </c>
      <c r="J18" s="8" t="s">
        <v>18</v>
      </c>
      <c r="K18" s="8" t="s">
        <v>24</v>
      </c>
      <c r="L18" s="8" t="s">
        <v>9</v>
      </c>
      <c r="M18" s="8" t="s">
        <v>30</v>
      </c>
      <c r="N18" s="8" t="s">
        <v>19</v>
      </c>
      <c r="O18" s="8" t="s">
        <v>31</v>
      </c>
      <c r="P18" s="8" t="s">
        <v>17</v>
      </c>
      <c r="Q18" s="8" t="s">
        <v>21</v>
      </c>
      <c r="R18" s="8" t="s">
        <v>20</v>
      </c>
      <c r="T18" s="12">
        <f t="shared" si="0"/>
        <v>1</v>
      </c>
      <c r="U18" s="12">
        <f t="shared" si="1"/>
        <v>1</v>
      </c>
      <c r="V18" s="12">
        <f t="shared" si="2"/>
        <v>1</v>
      </c>
      <c r="W18" s="12">
        <f t="shared" si="3"/>
        <v>0</v>
      </c>
      <c r="X18" s="12">
        <f t="shared" si="4"/>
        <v>0</v>
      </c>
      <c r="Y18" s="12">
        <f t="shared" si="5"/>
        <v>0</v>
      </c>
      <c r="Z18" s="12">
        <f t="shared" si="6"/>
        <v>0</v>
      </c>
      <c r="AA18" s="12">
        <f t="shared" si="7"/>
        <v>1</v>
      </c>
      <c r="AB18" s="12">
        <f t="shared" si="8"/>
        <v>1</v>
      </c>
      <c r="AC18" s="12">
        <f t="shared" si="9"/>
        <v>0</v>
      </c>
      <c r="AD18" s="12">
        <f t="shared" si="10"/>
        <v>1</v>
      </c>
      <c r="AE18" s="12">
        <f t="shared" si="11"/>
        <v>1</v>
      </c>
      <c r="AF18" s="12">
        <f t="shared" si="12"/>
        <v>1</v>
      </c>
      <c r="AG18" s="12">
        <f t="shared" si="13"/>
        <v>0</v>
      </c>
      <c r="AH18" s="12">
        <f t="shared" si="14"/>
        <v>0</v>
      </c>
      <c r="AI18" s="12">
        <f t="shared" si="15"/>
        <v>0</v>
      </c>
    </row>
    <row r="19" spans="1:35" x14ac:dyDescent="0.25">
      <c r="A19" s="9" t="s">
        <v>81</v>
      </c>
      <c r="B19" s="51">
        <v>7</v>
      </c>
      <c r="C19" s="35" t="s">
        <v>38</v>
      </c>
      <c r="D19" s="8" t="s">
        <v>38</v>
      </c>
      <c r="E19" s="8" t="s">
        <v>38</v>
      </c>
      <c r="F19" s="8" t="s">
        <v>38</v>
      </c>
      <c r="G19" s="8" t="s">
        <v>38</v>
      </c>
      <c r="H19" s="8" t="s">
        <v>38</v>
      </c>
      <c r="I19" s="8" t="s">
        <v>38</v>
      </c>
      <c r="J19" s="8" t="s">
        <v>38</v>
      </c>
      <c r="K19" s="8" t="s">
        <v>38</v>
      </c>
      <c r="L19" s="8" t="s">
        <v>38</v>
      </c>
      <c r="M19" s="8" t="s">
        <v>38</v>
      </c>
      <c r="N19" s="8" t="s">
        <v>38</v>
      </c>
      <c r="O19" s="8" t="s">
        <v>38</v>
      </c>
      <c r="P19" s="8" t="s">
        <v>38</v>
      </c>
      <c r="Q19" s="8" t="s">
        <v>38</v>
      </c>
      <c r="R19" s="8" t="s">
        <v>38</v>
      </c>
      <c r="T19" s="12">
        <f t="shared" si="0"/>
        <v>0</v>
      </c>
      <c r="U19" s="12">
        <f t="shared" si="1"/>
        <v>0</v>
      </c>
      <c r="V19" s="12">
        <f t="shared" si="2"/>
        <v>0</v>
      </c>
      <c r="W19" s="12">
        <f t="shared" si="3"/>
        <v>0</v>
      </c>
      <c r="X19" s="12">
        <f t="shared" si="4"/>
        <v>0</v>
      </c>
      <c r="Y19" s="12">
        <f t="shared" si="5"/>
        <v>0</v>
      </c>
      <c r="Z19" s="12">
        <f t="shared" si="6"/>
        <v>0</v>
      </c>
      <c r="AA19" s="12">
        <f t="shared" si="7"/>
        <v>0</v>
      </c>
      <c r="AB19" s="12">
        <f t="shared" si="8"/>
        <v>0</v>
      </c>
      <c r="AC19" s="12">
        <f t="shared" si="9"/>
        <v>0</v>
      </c>
      <c r="AD19" s="12">
        <f t="shared" si="10"/>
        <v>0</v>
      </c>
      <c r="AE19" s="12">
        <f t="shared" si="11"/>
        <v>0</v>
      </c>
      <c r="AF19" s="12">
        <f t="shared" si="12"/>
        <v>0</v>
      </c>
      <c r="AG19" s="12">
        <f t="shared" si="13"/>
        <v>0</v>
      </c>
      <c r="AH19" s="12">
        <f t="shared" si="14"/>
        <v>0</v>
      </c>
      <c r="AI19" s="12">
        <f t="shared" si="15"/>
        <v>0</v>
      </c>
    </row>
    <row r="20" spans="1:35" x14ac:dyDescent="0.25">
      <c r="A20" s="9" t="s">
        <v>82</v>
      </c>
      <c r="B20" s="48" t="s">
        <v>67</v>
      </c>
      <c r="C20" s="35" t="s">
        <v>38</v>
      </c>
      <c r="D20" s="8" t="s">
        <v>38</v>
      </c>
      <c r="E20" s="8" t="s">
        <v>38</v>
      </c>
      <c r="F20" s="8" t="s">
        <v>38</v>
      </c>
      <c r="G20" s="8" t="s">
        <v>38</v>
      </c>
      <c r="H20" s="8" t="s">
        <v>38</v>
      </c>
      <c r="I20" s="8" t="s">
        <v>38</v>
      </c>
      <c r="J20" s="8" t="s">
        <v>38</v>
      </c>
      <c r="K20" s="8" t="s">
        <v>38</v>
      </c>
      <c r="L20" s="8" t="s">
        <v>38</v>
      </c>
      <c r="M20" s="8" t="s">
        <v>38</v>
      </c>
      <c r="N20" s="8" t="s">
        <v>38</v>
      </c>
      <c r="O20" s="8" t="s">
        <v>38</v>
      </c>
      <c r="P20" s="8" t="s">
        <v>38</v>
      </c>
      <c r="Q20" s="8" t="s">
        <v>38</v>
      </c>
      <c r="R20" s="8" t="s">
        <v>38</v>
      </c>
      <c r="T20" s="12">
        <f t="shared" si="0"/>
        <v>0</v>
      </c>
      <c r="U20" s="12">
        <f t="shared" si="1"/>
        <v>0</v>
      </c>
      <c r="V20" s="12">
        <f t="shared" si="2"/>
        <v>0</v>
      </c>
      <c r="W20" s="12">
        <f t="shared" si="3"/>
        <v>0</v>
      </c>
      <c r="X20" s="12">
        <f t="shared" si="4"/>
        <v>0</v>
      </c>
      <c r="Y20" s="12">
        <f t="shared" si="5"/>
        <v>0</v>
      </c>
      <c r="Z20" s="12">
        <f t="shared" si="6"/>
        <v>0</v>
      </c>
      <c r="AA20" s="12">
        <f t="shared" si="7"/>
        <v>0</v>
      </c>
      <c r="AB20" s="12">
        <f t="shared" si="8"/>
        <v>0</v>
      </c>
      <c r="AC20" s="12">
        <f t="shared" si="9"/>
        <v>0</v>
      </c>
      <c r="AD20" s="12">
        <f t="shared" si="10"/>
        <v>0</v>
      </c>
      <c r="AE20" s="12">
        <f t="shared" si="11"/>
        <v>0</v>
      </c>
      <c r="AF20" s="12">
        <f t="shared" si="12"/>
        <v>0</v>
      </c>
      <c r="AG20" s="12">
        <f t="shared" si="13"/>
        <v>0</v>
      </c>
      <c r="AH20" s="12">
        <f t="shared" si="14"/>
        <v>0</v>
      </c>
      <c r="AI20" s="12">
        <f t="shared" si="15"/>
        <v>0</v>
      </c>
    </row>
    <row r="21" spans="1:35" x14ac:dyDescent="0.25">
      <c r="A21" s="9" t="s">
        <v>83</v>
      </c>
      <c r="B21" s="36">
        <f t="shared" si="16"/>
        <v>10</v>
      </c>
      <c r="C21" s="35" t="s">
        <v>91</v>
      </c>
      <c r="D21" s="8" t="s">
        <v>33</v>
      </c>
      <c r="E21" s="8" t="s">
        <v>16</v>
      </c>
      <c r="F21" s="8" t="s">
        <v>36</v>
      </c>
      <c r="G21" s="8" t="s">
        <v>37</v>
      </c>
      <c r="H21" s="8" t="s">
        <v>27</v>
      </c>
      <c r="I21" s="8" t="s">
        <v>10</v>
      </c>
      <c r="J21" s="8" t="s">
        <v>18</v>
      </c>
      <c r="K21" s="8" t="s">
        <v>24</v>
      </c>
      <c r="L21" s="8" t="s">
        <v>9</v>
      </c>
      <c r="M21" s="8" t="s">
        <v>30</v>
      </c>
      <c r="N21" s="8" t="s">
        <v>19</v>
      </c>
      <c r="O21" s="8" t="s">
        <v>31</v>
      </c>
      <c r="P21" s="8" t="s">
        <v>17</v>
      </c>
      <c r="Q21" s="8" t="s">
        <v>26</v>
      </c>
      <c r="R21" s="8" t="s">
        <v>20</v>
      </c>
      <c r="T21" s="12">
        <f t="shared" si="0"/>
        <v>0</v>
      </c>
      <c r="U21" s="12">
        <f t="shared" si="1"/>
        <v>1</v>
      </c>
      <c r="V21" s="12">
        <f t="shared" si="2"/>
        <v>1</v>
      </c>
      <c r="W21" s="12">
        <f t="shared" si="3"/>
        <v>1</v>
      </c>
      <c r="X21" s="12">
        <f t="shared" si="4"/>
        <v>0</v>
      </c>
      <c r="Y21" s="12">
        <f t="shared" si="5"/>
        <v>1</v>
      </c>
      <c r="Z21" s="12">
        <f t="shared" si="6"/>
        <v>0</v>
      </c>
      <c r="AA21" s="12">
        <f t="shared" si="7"/>
        <v>1</v>
      </c>
      <c r="AB21" s="12">
        <f t="shared" si="8"/>
        <v>1</v>
      </c>
      <c r="AC21" s="12">
        <f t="shared" si="9"/>
        <v>0</v>
      </c>
      <c r="AD21" s="12">
        <f t="shared" si="10"/>
        <v>1</v>
      </c>
      <c r="AE21" s="12">
        <f t="shared" si="11"/>
        <v>1</v>
      </c>
      <c r="AF21" s="12">
        <f t="shared" si="12"/>
        <v>1</v>
      </c>
      <c r="AG21" s="12">
        <f t="shared" si="13"/>
        <v>0</v>
      </c>
      <c r="AH21" s="12">
        <f t="shared" si="14"/>
        <v>1</v>
      </c>
      <c r="AI21" s="12">
        <f t="shared" si="15"/>
        <v>0</v>
      </c>
    </row>
    <row r="22" spans="1:35" x14ac:dyDescent="0.25">
      <c r="A22" s="9" t="s">
        <v>4</v>
      </c>
      <c r="B22" s="36">
        <f t="shared" si="16"/>
        <v>10</v>
      </c>
      <c r="C22" s="35" t="s">
        <v>91</v>
      </c>
      <c r="D22" s="8" t="s">
        <v>33</v>
      </c>
      <c r="E22" s="8" t="s">
        <v>16</v>
      </c>
      <c r="F22" s="8" t="s">
        <v>133</v>
      </c>
      <c r="G22" s="8" t="s">
        <v>37</v>
      </c>
      <c r="H22" s="8" t="s">
        <v>27</v>
      </c>
      <c r="I22" s="8" t="s">
        <v>10</v>
      </c>
      <c r="J22" s="8" t="s">
        <v>18</v>
      </c>
      <c r="K22" s="8" t="s">
        <v>24</v>
      </c>
      <c r="L22" s="8" t="s">
        <v>9</v>
      </c>
      <c r="M22" s="8" t="s">
        <v>30</v>
      </c>
      <c r="N22" s="8" t="s">
        <v>19</v>
      </c>
      <c r="O22" s="8" t="s">
        <v>31</v>
      </c>
      <c r="P22" s="8" t="s">
        <v>35</v>
      </c>
      <c r="Q22" s="8" t="s">
        <v>26</v>
      </c>
      <c r="R22" s="8" t="s">
        <v>20</v>
      </c>
      <c r="T22" s="12">
        <f t="shared" si="0"/>
        <v>0</v>
      </c>
      <c r="U22" s="12">
        <f t="shared" si="1"/>
        <v>1</v>
      </c>
      <c r="V22" s="12">
        <f t="shared" si="2"/>
        <v>1</v>
      </c>
      <c r="W22" s="12">
        <f t="shared" si="3"/>
        <v>0</v>
      </c>
      <c r="X22" s="12">
        <f t="shared" si="4"/>
        <v>0</v>
      </c>
      <c r="Y22" s="12">
        <f t="shared" si="5"/>
        <v>1</v>
      </c>
      <c r="Z22" s="12">
        <f t="shared" si="6"/>
        <v>0</v>
      </c>
      <c r="AA22" s="12">
        <f t="shared" si="7"/>
        <v>1</v>
      </c>
      <c r="AB22" s="12">
        <f t="shared" si="8"/>
        <v>1</v>
      </c>
      <c r="AC22" s="12">
        <f t="shared" si="9"/>
        <v>0</v>
      </c>
      <c r="AD22" s="12">
        <f t="shared" si="10"/>
        <v>1</v>
      </c>
      <c r="AE22" s="12">
        <f t="shared" si="11"/>
        <v>1</v>
      </c>
      <c r="AF22" s="12">
        <f t="shared" si="12"/>
        <v>1</v>
      </c>
      <c r="AG22" s="12">
        <f t="shared" si="13"/>
        <v>1</v>
      </c>
      <c r="AH22" s="12">
        <f t="shared" si="14"/>
        <v>1</v>
      </c>
      <c r="AI22" s="12">
        <f t="shared" si="15"/>
        <v>0</v>
      </c>
    </row>
    <row r="23" spans="1:35" x14ac:dyDescent="0.25">
      <c r="A23" s="9" t="s">
        <v>5</v>
      </c>
      <c r="B23" s="36">
        <f t="shared" si="16"/>
        <v>10</v>
      </c>
      <c r="C23" s="35" t="s">
        <v>91</v>
      </c>
      <c r="D23" s="8" t="s">
        <v>33</v>
      </c>
      <c r="E23" s="8" t="s">
        <v>16</v>
      </c>
      <c r="F23" s="8" t="s">
        <v>133</v>
      </c>
      <c r="G23" s="8" t="s">
        <v>37</v>
      </c>
      <c r="H23" s="8" t="s">
        <v>27</v>
      </c>
      <c r="I23" s="8" t="s">
        <v>23</v>
      </c>
      <c r="J23" s="8" t="s">
        <v>18</v>
      </c>
      <c r="K23" s="8" t="s">
        <v>24</v>
      </c>
      <c r="L23" s="8" t="s">
        <v>9</v>
      </c>
      <c r="M23" s="8" t="s">
        <v>30</v>
      </c>
      <c r="N23" s="8" t="s">
        <v>22</v>
      </c>
      <c r="O23" s="8" t="s">
        <v>31</v>
      </c>
      <c r="P23" s="8" t="s">
        <v>35</v>
      </c>
      <c r="Q23" s="8" t="s">
        <v>26</v>
      </c>
      <c r="R23" s="8" t="s">
        <v>20</v>
      </c>
      <c r="T23" s="12">
        <f t="shared" si="0"/>
        <v>0</v>
      </c>
      <c r="U23" s="12">
        <f t="shared" si="1"/>
        <v>1</v>
      </c>
      <c r="V23" s="12">
        <f t="shared" si="2"/>
        <v>1</v>
      </c>
      <c r="W23" s="12">
        <f t="shared" si="3"/>
        <v>0</v>
      </c>
      <c r="X23" s="12">
        <f t="shared" si="4"/>
        <v>0</v>
      </c>
      <c r="Y23" s="12">
        <f t="shared" si="5"/>
        <v>1</v>
      </c>
      <c r="Z23" s="12">
        <f t="shared" si="6"/>
        <v>1</v>
      </c>
      <c r="AA23" s="12">
        <f t="shared" si="7"/>
        <v>1</v>
      </c>
      <c r="AB23" s="12">
        <f t="shared" si="8"/>
        <v>1</v>
      </c>
      <c r="AC23" s="12">
        <f t="shared" si="9"/>
        <v>0</v>
      </c>
      <c r="AD23" s="12">
        <f t="shared" si="10"/>
        <v>1</v>
      </c>
      <c r="AE23" s="12">
        <f t="shared" si="11"/>
        <v>0</v>
      </c>
      <c r="AF23" s="12">
        <f t="shared" si="12"/>
        <v>1</v>
      </c>
      <c r="AG23" s="12">
        <f t="shared" si="13"/>
        <v>1</v>
      </c>
      <c r="AH23" s="12">
        <f t="shared" si="14"/>
        <v>1</v>
      </c>
      <c r="AI23" s="12">
        <f t="shared" si="15"/>
        <v>0</v>
      </c>
    </row>
    <row r="24" spans="1:35" x14ac:dyDescent="0.25">
      <c r="A24" s="9" t="s">
        <v>84</v>
      </c>
      <c r="B24" s="36">
        <f t="shared" si="16"/>
        <v>8</v>
      </c>
      <c r="C24" s="35" t="s">
        <v>38</v>
      </c>
      <c r="D24" s="8" t="s">
        <v>38</v>
      </c>
      <c r="E24" s="8" t="s">
        <v>16</v>
      </c>
      <c r="F24" s="8" t="s">
        <v>133</v>
      </c>
      <c r="G24" s="8" t="s">
        <v>37</v>
      </c>
      <c r="H24" s="8" t="s">
        <v>34</v>
      </c>
      <c r="I24" s="8" t="s">
        <v>23</v>
      </c>
      <c r="J24" s="8" t="s">
        <v>18</v>
      </c>
      <c r="K24" s="8" t="s">
        <v>24</v>
      </c>
      <c r="L24" s="8" t="s">
        <v>9</v>
      </c>
      <c r="M24" s="8" t="s">
        <v>30</v>
      </c>
      <c r="N24" s="8" t="s">
        <v>19</v>
      </c>
      <c r="O24" s="8" t="s">
        <v>31</v>
      </c>
      <c r="P24" s="8" t="s">
        <v>17</v>
      </c>
      <c r="Q24" s="8" t="s">
        <v>26</v>
      </c>
      <c r="R24" s="8" t="s">
        <v>20</v>
      </c>
      <c r="T24" s="12">
        <f t="shared" si="0"/>
        <v>0</v>
      </c>
      <c r="U24" s="12">
        <f t="shared" si="1"/>
        <v>0</v>
      </c>
      <c r="V24" s="12">
        <f t="shared" si="2"/>
        <v>1</v>
      </c>
      <c r="W24" s="12">
        <f t="shared" si="3"/>
        <v>0</v>
      </c>
      <c r="X24" s="12">
        <f t="shared" si="4"/>
        <v>0</v>
      </c>
      <c r="Y24" s="12">
        <f t="shared" si="5"/>
        <v>0</v>
      </c>
      <c r="Z24" s="12">
        <f t="shared" si="6"/>
        <v>1</v>
      </c>
      <c r="AA24" s="12">
        <f t="shared" si="7"/>
        <v>1</v>
      </c>
      <c r="AB24" s="12">
        <f t="shared" si="8"/>
        <v>1</v>
      </c>
      <c r="AC24" s="12">
        <f t="shared" si="9"/>
        <v>0</v>
      </c>
      <c r="AD24" s="12">
        <f t="shared" si="10"/>
        <v>1</v>
      </c>
      <c r="AE24" s="12">
        <f t="shared" si="11"/>
        <v>1</v>
      </c>
      <c r="AF24" s="12">
        <f t="shared" si="12"/>
        <v>1</v>
      </c>
      <c r="AG24" s="12">
        <f t="shared" si="13"/>
        <v>0</v>
      </c>
      <c r="AH24" s="12">
        <f t="shared" si="14"/>
        <v>1</v>
      </c>
      <c r="AI24" s="12">
        <f t="shared" si="15"/>
        <v>0</v>
      </c>
    </row>
    <row r="25" spans="1:35" x14ac:dyDescent="0.25">
      <c r="A25" s="9" t="s">
        <v>6</v>
      </c>
      <c r="B25" s="36">
        <f t="shared" si="16"/>
        <v>10</v>
      </c>
      <c r="C25" s="35" t="s">
        <v>91</v>
      </c>
      <c r="D25" s="8" t="s">
        <v>33</v>
      </c>
      <c r="E25" s="8" t="s">
        <v>16</v>
      </c>
      <c r="F25" s="8" t="s">
        <v>133</v>
      </c>
      <c r="G25" s="8" t="s">
        <v>37</v>
      </c>
      <c r="H25" s="8" t="s">
        <v>27</v>
      </c>
      <c r="I25" s="8" t="s">
        <v>23</v>
      </c>
      <c r="J25" s="8" t="s">
        <v>18</v>
      </c>
      <c r="K25" s="8" t="s">
        <v>24</v>
      </c>
      <c r="L25" s="8" t="s">
        <v>9</v>
      </c>
      <c r="M25" s="8" t="s">
        <v>30</v>
      </c>
      <c r="N25" s="8" t="s">
        <v>22</v>
      </c>
      <c r="O25" s="8" t="s">
        <v>31</v>
      </c>
      <c r="P25" s="8" t="s">
        <v>35</v>
      </c>
      <c r="Q25" s="8" t="s">
        <v>26</v>
      </c>
      <c r="R25" s="8" t="s">
        <v>20</v>
      </c>
      <c r="T25" s="12">
        <f t="shared" si="0"/>
        <v>0</v>
      </c>
      <c r="U25" s="12">
        <f t="shared" si="1"/>
        <v>1</v>
      </c>
      <c r="V25" s="12">
        <f t="shared" si="2"/>
        <v>1</v>
      </c>
      <c r="W25" s="12">
        <f t="shared" si="3"/>
        <v>0</v>
      </c>
      <c r="X25" s="12">
        <f t="shared" si="4"/>
        <v>0</v>
      </c>
      <c r="Y25" s="12">
        <f t="shared" si="5"/>
        <v>1</v>
      </c>
      <c r="Z25" s="12">
        <f t="shared" si="6"/>
        <v>1</v>
      </c>
      <c r="AA25" s="12">
        <f t="shared" si="7"/>
        <v>1</v>
      </c>
      <c r="AB25" s="12">
        <f t="shared" si="8"/>
        <v>1</v>
      </c>
      <c r="AC25" s="12">
        <f t="shared" si="9"/>
        <v>0</v>
      </c>
      <c r="AD25" s="12">
        <f t="shared" si="10"/>
        <v>1</v>
      </c>
      <c r="AE25" s="12">
        <f t="shared" si="11"/>
        <v>0</v>
      </c>
      <c r="AF25" s="12">
        <f t="shared" si="12"/>
        <v>1</v>
      </c>
      <c r="AG25" s="12">
        <f t="shared" si="13"/>
        <v>1</v>
      </c>
      <c r="AH25" s="12">
        <f t="shared" si="14"/>
        <v>1</v>
      </c>
      <c r="AI25" s="12">
        <f t="shared" si="15"/>
        <v>0</v>
      </c>
    </row>
    <row r="26" spans="1:35" x14ac:dyDescent="0.25">
      <c r="A26" s="9" t="s">
        <v>85</v>
      </c>
      <c r="B26" s="36">
        <f t="shared" si="16"/>
        <v>12</v>
      </c>
      <c r="C26" s="35" t="s">
        <v>91</v>
      </c>
      <c r="D26" s="8" t="s">
        <v>33</v>
      </c>
      <c r="E26" s="8" t="s">
        <v>16</v>
      </c>
      <c r="F26" s="8" t="s">
        <v>36</v>
      </c>
      <c r="G26" s="8" t="s">
        <v>13</v>
      </c>
      <c r="H26" s="8" t="s">
        <v>27</v>
      </c>
      <c r="I26" s="8" t="s">
        <v>23</v>
      </c>
      <c r="J26" s="8" t="s">
        <v>18</v>
      </c>
      <c r="K26" s="8" t="s">
        <v>24</v>
      </c>
      <c r="L26" s="8" t="s">
        <v>9</v>
      </c>
      <c r="M26" s="8" t="s">
        <v>30</v>
      </c>
      <c r="N26" s="8" t="s">
        <v>19</v>
      </c>
      <c r="O26" s="8" t="s">
        <v>31</v>
      </c>
      <c r="P26" s="8" t="s">
        <v>17</v>
      </c>
      <c r="Q26" s="8" t="s">
        <v>26</v>
      </c>
      <c r="R26" s="8" t="s">
        <v>20</v>
      </c>
      <c r="T26" s="12">
        <f t="shared" si="0"/>
        <v>0</v>
      </c>
      <c r="U26" s="12">
        <f t="shared" si="1"/>
        <v>1</v>
      </c>
      <c r="V26" s="12">
        <f t="shared" si="2"/>
        <v>1</v>
      </c>
      <c r="W26" s="12">
        <f t="shared" si="3"/>
        <v>1</v>
      </c>
      <c r="X26" s="12">
        <f t="shared" si="4"/>
        <v>1</v>
      </c>
      <c r="Y26" s="12">
        <f t="shared" si="5"/>
        <v>1</v>
      </c>
      <c r="Z26" s="12">
        <f t="shared" si="6"/>
        <v>1</v>
      </c>
      <c r="AA26" s="12">
        <f t="shared" si="7"/>
        <v>1</v>
      </c>
      <c r="AB26" s="12">
        <f t="shared" si="8"/>
        <v>1</v>
      </c>
      <c r="AC26" s="12">
        <f t="shared" si="9"/>
        <v>0</v>
      </c>
      <c r="AD26" s="12">
        <f t="shared" si="10"/>
        <v>1</v>
      </c>
      <c r="AE26" s="12">
        <f t="shared" si="11"/>
        <v>1</v>
      </c>
      <c r="AF26" s="12">
        <f t="shared" si="12"/>
        <v>1</v>
      </c>
      <c r="AG26" s="12">
        <f t="shared" si="13"/>
        <v>0</v>
      </c>
      <c r="AH26" s="12">
        <f t="shared" si="14"/>
        <v>1</v>
      </c>
      <c r="AI26" s="12">
        <f t="shared" si="15"/>
        <v>0</v>
      </c>
    </row>
    <row r="27" spans="1:35" x14ac:dyDescent="0.25">
      <c r="A27" s="9" t="s">
        <v>86</v>
      </c>
      <c r="B27" s="36">
        <f t="shared" si="16"/>
        <v>12</v>
      </c>
      <c r="C27" s="35" t="s">
        <v>91</v>
      </c>
      <c r="D27" s="8" t="s">
        <v>33</v>
      </c>
      <c r="E27" s="8" t="s">
        <v>16</v>
      </c>
      <c r="F27" s="8" t="s">
        <v>36</v>
      </c>
      <c r="G27" s="8" t="s">
        <v>37</v>
      </c>
      <c r="H27" s="8" t="s">
        <v>27</v>
      </c>
      <c r="I27" s="8" t="s">
        <v>23</v>
      </c>
      <c r="J27" s="8" t="s">
        <v>18</v>
      </c>
      <c r="K27" s="8" t="s">
        <v>24</v>
      </c>
      <c r="L27" s="8" t="s">
        <v>9</v>
      </c>
      <c r="M27" s="8" t="s">
        <v>30</v>
      </c>
      <c r="N27" s="8" t="s">
        <v>19</v>
      </c>
      <c r="O27" s="8" t="s">
        <v>31</v>
      </c>
      <c r="P27" s="8" t="s">
        <v>35</v>
      </c>
      <c r="Q27" s="8" t="s">
        <v>26</v>
      </c>
      <c r="R27" s="8" t="s">
        <v>20</v>
      </c>
      <c r="T27" s="12">
        <f t="shared" si="0"/>
        <v>0</v>
      </c>
      <c r="U27" s="12">
        <f t="shared" si="1"/>
        <v>1</v>
      </c>
      <c r="V27" s="12">
        <f t="shared" si="2"/>
        <v>1</v>
      </c>
      <c r="W27" s="12">
        <f t="shared" si="3"/>
        <v>1</v>
      </c>
      <c r="X27" s="12">
        <f t="shared" si="4"/>
        <v>0</v>
      </c>
      <c r="Y27" s="12">
        <f t="shared" si="5"/>
        <v>1</v>
      </c>
      <c r="Z27" s="12">
        <f t="shared" si="6"/>
        <v>1</v>
      </c>
      <c r="AA27" s="12">
        <f t="shared" si="7"/>
        <v>1</v>
      </c>
      <c r="AB27" s="12">
        <f t="shared" si="8"/>
        <v>1</v>
      </c>
      <c r="AC27" s="12">
        <f t="shared" si="9"/>
        <v>0</v>
      </c>
      <c r="AD27" s="12">
        <f t="shared" si="10"/>
        <v>1</v>
      </c>
      <c r="AE27" s="12">
        <f t="shared" si="11"/>
        <v>1</v>
      </c>
      <c r="AF27" s="12">
        <f t="shared" si="12"/>
        <v>1</v>
      </c>
      <c r="AG27" s="12">
        <f t="shared" si="13"/>
        <v>1</v>
      </c>
      <c r="AH27" s="12">
        <f t="shared" si="14"/>
        <v>1</v>
      </c>
      <c r="AI27" s="12">
        <f t="shared" si="15"/>
        <v>0</v>
      </c>
    </row>
    <row r="28" spans="1:35" x14ac:dyDescent="0.25">
      <c r="A28" s="9" t="s">
        <v>87</v>
      </c>
      <c r="B28" s="48" t="s">
        <v>67</v>
      </c>
      <c r="C28" s="35" t="s">
        <v>38</v>
      </c>
      <c r="D28" s="8" t="s">
        <v>38</v>
      </c>
      <c r="E28" s="8" t="s">
        <v>38</v>
      </c>
      <c r="F28" s="8" t="s">
        <v>38</v>
      </c>
      <c r="G28" s="8" t="s">
        <v>38</v>
      </c>
      <c r="H28" s="8" t="s">
        <v>38</v>
      </c>
      <c r="I28" s="8" t="s">
        <v>38</v>
      </c>
      <c r="J28" s="8" t="s">
        <v>38</v>
      </c>
      <c r="K28" s="8" t="s">
        <v>38</v>
      </c>
      <c r="L28" s="8" t="s">
        <v>38</v>
      </c>
      <c r="M28" s="8" t="s">
        <v>38</v>
      </c>
      <c r="N28" s="8" t="s">
        <v>38</v>
      </c>
      <c r="O28" s="8" t="s">
        <v>38</v>
      </c>
      <c r="P28" s="8" t="s">
        <v>38</v>
      </c>
      <c r="Q28" s="8" t="s">
        <v>38</v>
      </c>
      <c r="R28" s="8" t="s">
        <v>38</v>
      </c>
      <c r="T28" s="12">
        <f t="shared" si="0"/>
        <v>0</v>
      </c>
      <c r="U28" s="12">
        <f t="shared" si="1"/>
        <v>0</v>
      </c>
      <c r="V28" s="12">
        <f t="shared" si="2"/>
        <v>0</v>
      </c>
      <c r="W28" s="12">
        <f t="shared" si="3"/>
        <v>0</v>
      </c>
      <c r="X28" s="12">
        <f t="shared" si="4"/>
        <v>0</v>
      </c>
      <c r="Y28" s="12">
        <f t="shared" si="5"/>
        <v>0</v>
      </c>
      <c r="Z28" s="12">
        <f t="shared" si="6"/>
        <v>0</v>
      </c>
      <c r="AA28" s="12">
        <f t="shared" si="7"/>
        <v>0</v>
      </c>
      <c r="AB28" s="12">
        <f t="shared" si="8"/>
        <v>0</v>
      </c>
      <c r="AC28" s="12">
        <f t="shared" si="9"/>
        <v>0</v>
      </c>
      <c r="AD28" s="12">
        <f t="shared" si="10"/>
        <v>0</v>
      </c>
      <c r="AE28" s="12">
        <f t="shared" si="11"/>
        <v>0</v>
      </c>
      <c r="AF28" s="12">
        <f t="shared" si="12"/>
        <v>0</v>
      </c>
      <c r="AG28" s="12">
        <f t="shared" si="13"/>
        <v>0</v>
      </c>
      <c r="AH28" s="12">
        <f t="shared" si="14"/>
        <v>0</v>
      </c>
      <c r="AI28" s="12">
        <f t="shared" si="15"/>
        <v>0</v>
      </c>
    </row>
    <row r="29" spans="1:35" ht="15.75" thickBot="1" x14ac:dyDescent="0.3">
      <c r="A29" s="37" t="s">
        <v>88</v>
      </c>
      <c r="B29" s="38">
        <f t="shared" si="16"/>
        <v>10.5</v>
      </c>
      <c r="C29" s="35" t="s">
        <v>91</v>
      </c>
      <c r="D29" s="8" t="s">
        <v>33</v>
      </c>
      <c r="E29" s="8" t="s">
        <v>16</v>
      </c>
      <c r="F29" s="8" t="s">
        <v>133</v>
      </c>
      <c r="G29" s="8" t="s">
        <v>37</v>
      </c>
      <c r="H29" s="8" t="s">
        <v>27</v>
      </c>
      <c r="I29" s="8" t="s">
        <v>23</v>
      </c>
      <c r="J29" s="8" t="s">
        <v>18</v>
      </c>
      <c r="K29" s="8" t="s">
        <v>24</v>
      </c>
      <c r="L29" s="8" t="s">
        <v>9</v>
      </c>
      <c r="M29" s="8" t="s">
        <v>30</v>
      </c>
      <c r="N29" s="8" t="s">
        <v>19</v>
      </c>
      <c r="O29" s="8" t="s">
        <v>31</v>
      </c>
      <c r="P29" s="44" t="s">
        <v>63</v>
      </c>
      <c r="Q29" s="8" t="s">
        <v>26</v>
      </c>
      <c r="R29" s="8" t="s">
        <v>20</v>
      </c>
      <c r="T29" s="12">
        <f t="shared" si="0"/>
        <v>0</v>
      </c>
      <c r="U29" s="12">
        <f t="shared" si="1"/>
        <v>1</v>
      </c>
      <c r="V29" s="12">
        <f t="shared" si="2"/>
        <v>1</v>
      </c>
      <c r="W29" s="12">
        <f t="shared" si="3"/>
        <v>0</v>
      </c>
      <c r="X29" s="12">
        <f t="shared" si="4"/>
        <v>0</v>
      </c>
      <c r="Y29" s="12">
        <f t="shared" si="5"/>
        <v>1</v>
      </c>
      <c r="Z29" s="12">
        <f t="shared" si="6"/>
        <v>1</v>
      </c>
      <c r="AA29" s="12">
        <f t="shared" si="7"/>
        <v>1</v>
      </c>
      <c r="AB29" s="12">
        <f t="shared" si="8"/>
        <v>1</v>
      </c>
      <c r="AC29" s="12">
        <f t="shared" si="9"/>
        <v>0</v>
      </c>
      <c r="AD29" s="12">
        <f t="shared" si="10"/>
        <v>1</v>
      </c>
      <c r="AE29" s="12">
        <f t="shared" si="11"/>
        <v>1</v>
      </c>
      <c r="AF29" s="12">
        <f t="shared" si="12"/>
        <v>1</v>
      </c>
      <c r="AG29" s="43">
        <v>0.5</v>
      </c>
      <c r="AH29" s="12">
        <f t="shared" si="14"/>
        <v>1</v>
      </c>
      <c r="AI29" s="12">
        <f t="shared" si="15"/>
        <v>0</v>
      </c>
    </row>
    <row r="30" spans="1:35" x14ac:dyDescent="0.25">
      <c r="A30" s="31" t="s">
        <v>131</v>
      </c>
    </row>
    <row r="31" spans="1:35" x14ac:dyDescent="0.25">
      <c r="A31" s="30"/>
      <c r="C31" s="8" t="s">
        <v>8</v>
      </c>
      <c r="D31" s="8" t="s">
        <v>33</v>
      </c>
      <c r="E31" s="8" t="s">
        <v>16</v>
      </c>
      <c r="F31" s="8" t="s">
        <v>36</v>
      </c>
      <c r="G31" s="8" t="s">
        <v>13</v>
      </c>
      <c r="H31" s="8" t="s">
        <v>27</v>
      </c>
      <c r="I31" s="8" t="s">
        <v>23</v>
      </c>
      <c r="J31" s="8" t="s">
        <v>18</v>
      </c>
      <c r="K31" s="8" t="s">
        <v>24</v>
      </c>
      <c r="L31" s="8" t="s">
        <v>11</v>
      </c>
      <c r="M31" s="8" t="s">
        <v>30</v>
      </c>
      <c r="N31" s="8" t="s">
        <v>19</v>
      </c>
      <c r="O31" s="8" t="s">
        <v>31</v>
      </c>
      <c r="P31" s="8" t="s">
        <v>35</v>
      </c>
      <c r="Q31" s="8" t="s">
        <v>26</v>
      </c>
      <c r="R31" s="8" t="s">
        <v>90</v>
      </c>
    </row>
    <row r="32" spans="1:35" x14ac:dyDescent="0.25">
      <c r="A32" s="39"/>
      <c r="C32" s="12">
        <v>1</v>
      </c>
      <c r="D32" s="12">
        <v>1</v>
      </c>
      <c r="E32" s="12">
        <v>1</v>
      </c>
      <c r="F32" s="12">
        <v>1</v>
      </c>
      <c r="G32" s="12">
        <v>1</v>
      </c>
      <c r="H32" s="12">
        <v>1</v>
      </c>
      <c r="I32" s="12">
        <v>1</v>
      </c>
      <c r="J32" s="12">
        <v>1</v>
      </c>
      <c r="K32" s="12">
        <v>1</v>
      </c>
      <c r="L32" s="12">
        <v>1</v>
      </c>
      <c r="M32" s="12">
        <v>1</v>
      </c>
      <c r="N32" s="12">
        <v>1</v>
      </c>
      <c r="O32" s="12">
        <v>1</v>
      </c>
      <c r="P32" s="12">
        <v>1</v>
      </c>
      <c r="Q32" s="12">
        <v>1</v>
      </c>
      <c r="R32" s="12">
        <v>1</v>
      </c>
    </row>
  </sheetData>
  <conditionalFormatting sqref="C3:C29">
    <cfRule type="cellIs" dxfId="26" priority="1" operator="notEqual">
      <formula>$C$31</formula>
    </cfRule>
  </conditionalFormatting>
  <conditionalFormatting sqref="D3:D29">
    <cfRule type="cellIs" dxfId="25" priority="2" operator="notEqual">
      <formula>$D$31</formula>
    </cfRule>
  </conditionalFormatting>
  <conditionalFormatting sqref="E3:E29">
    <cfRule type="cellIs" dxfId="24" priority="3" operator="notEqual">
      <formula>$E$31</formula>
    </cfRule>
  </conditionalFormatting>
  <conditionalFormatting sqref="F3:F29">
    <cfRule type="cellIs" dxfId="23" priority="4" operator="notEqual">
      <formula>$F$31</formula>
    </cfRule>
  </conditionalFormatting>
  <conditionalFormatting sqref="G3:G29">
    <cfRule type="cellIs" dxfId="22" priority="5" operator="notEqual">
      <formula>$G$31</formula>
    </cfRule>
  </conditionalFormatting>
  <conditionalFormatting sqref="H3:H29">
    <cfRule type="cellIs" dxfId="21" priority="6" operator="notEqual">
      <formula>$H$31</formula>
    </cfRule>
  </conditionalFormatting>
  <conditionalFormatting sqref="I3:I29">
    <cfRule type="cellIs" dxfId="20" priority="7" operator="notEqual">
      <formula>$I$31</formula>
    </cfRule>
  </conditionalFormatting>
  <conditionalFormatting sqref="J3:J29">
    <cfRule type="cellIs" dxfId="19" priority="8" operator="notEqual">
      <formula>$J$31</formula>
    </cfRule>
  </conditionalFormatting>
  <conditionalFormatting sqref="K3:K29">
    <cfRule type="cellIs" dxfId="18" priority="9" operator="notEqual">
      <formula>$K$31</formula>
    </cfRule>
  </conditionalFormatting>
  <conditionalFormatting sqref="L3:L29">
    <cfRule type="cellIs" dxfId="17" priority="10" operator="notEqual">
      <formula>$L$31</formula>
    </cfRule>
  </conditionalFormatting>
  <conditionalFormatting sqref="M3:M29">
    <cfRule type="cellIs" dxfId="16" priority="11" operator="notEqual">
      <formula>$M$31</formula>
    </cfRule>
  </conditionalFormatting>
  <conditionalFormatting sqref="N3:N29">
    <cfRule type="cellIs" dxfId="15" priority="12" operator="notEqual">
      <formula>$N$31</formula>
    </cfRule>
  </conditionalFormatting>
  <conditionalFormatting sqref="O3:O29">
    <cfRule type="cellIs" dxfId="14" priority="13" operator="notEqual">
      <formula>$O$31</formula>
    </cfRule>
  </conditionalFormatting>
  <conditionalFormatting sqref="P3:P28">
    <cfRule type="cellIs" dxfId="13" priority="14" operator="notEqual">
      <formula>$P$31</formula>
    </cfRule>
  </conditionalFormatting>
  <conditionalFormatting sqref="Q3:Q29">
    <cfRule type="cellIs" dxfId="12" priority="15" operator="notEqual">
      <formula>$Q$31</formula>
    </cfRule>
  </conditionalFormatting>
  <conditionalFormatting sqref="R3:R29">
    <cfRule type="cellIs" dxfId="11" priority="16" operator="notEqual">
      <formula>$R$31</formula>
    </cfRule>
  </conditionalFormatting>
  <pageMargins left="0.7" right="0.7" top="0.75" bottom="0.75" header="0.3" footer="0.3"/>
  <pageSetup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2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0" customWidth="1"/>
    <col min="2" max="2" width="7.42578125" style="12" bestFit="1" customWidth="1"/>
    <col min="3" max="3" width="5.85546875" style="12" bestFit="1" customWidth="1"/>
    <col min="4" max="4" width="4.140625" style="12" bestFit="1" customWidth="1"/>
    <col min="5" max="5" width="5" style="12" bestFit="1" customWidth="1"/>
    <col min="6" max="6" width="5.7109375" style="12" bestFit="1" customWidth="1"/>
    <col min="7" max="7" width="5.85546875" style="12" bestFit="1" customWidth="1"/>
    <col min="8" max="8" width="4.28515625" style="12" bestFit="1" customWidth="1"/>
    <col min="9" max="9" width="4.42578125" style="12" bestFit="1" customWidth="1"/>
    <col min="10" max="10" width="4.7109375" style="12" bestFit="1" customWidth="1"/>
    <col min="11" max="11" width="4.28515625" style="12" bestFit="1" customWidth="1"/>
    <col min="12" max="13" width="4.85546875" style="12" bestFit="1" customWidth="1"/>
    <col min="14" max="14" width="2.7109375" style="12" customWidth="1"/>
    <col min="15" max="25" width="2" style="12" bestFit="1" customWidth="1"/>
    <col min="26" max="16384" width="8.85546875" style="18"/>
  </cols>
  <sheetData>
    <row r="1" spans="1:25" ht="15.75" x14ac:dyDescent="0.25">
      <c r="A1" s="32" t="s">
        <v>132</v>
      </c>
      <c r="B1" s="33"/>
    </row>
    <row r="2" spans="1:25" ht="15.75" thickBot="1" x14ac:dyDescent="0.3">
      <c r="A2" s="25"/>
      <c r="B2" s="25" t="s">
        <v>7</v>
      </c>
    </row>
    <row r="3" spans="1:25" x14ac:dyDescent="0.25">
      <c r="A3" s="29" t="s">
        <v>61</v>
      </c>
      <c r="B3" s="57" t="s">
        <v>67</v>
      </c>
      <c r="C3" s="58" t="s">
        <v>38</v>
      </c>
      <c r="D3" s="58" t="s">
        <v>38</v>
      </c>
      <c r="E3" s="58" t="s">
        <v>38</v>
      </c>
      <c r="F3" s="58" t="s">
        <v>38</v>
      </c>
      <c r="G3" s="58" t="s">
        <v>38</v>
      </c>
      <c r="H3" s="58" t="s">
        <v>38</v>
      </c>
      <c r="I3" s="58" t="s">
        <v>38</v>
      </c>
      <c r="J3" s="58" t="s">
        <v>38</v>
      </c>
      <c r="K3" s="58" t="s">
        <v>38</v>
      </c>
      <c r="L3" s="58" t="s">
        <v>38</v>
      </c>
      <c r="M3" s="58" t="s">
        <v>38</v>
      </c>
      <c r="O3" s="12">
        <f>IF(C3=$C$31,1,0)</f>
        <v>0</v>
      </c>
      <c r="P3" s="12">
        <f>IF(D3=$D$31,1,0)</f>
        <v>0</v>
      </c>
      <c r="Q3" s="12">
        <f>IF(E3=$E$31,1,0)</f>
        <v>0</v>
      </c>
      <c r="R3" s="12">
        <f>IF(F3=$F$31,1,0)</f>
        <v>0</v>
      </c>
      <c r="S3" s="12">
        <f>IF(G3=$G$31,1,0)</f>
        <v>0</v>
      </c>
      <c r="T3" s="12">
        <f>IF(H3=$H$31,1,0)</f>
        <v>0</v>
      </c>
      <c r="U3" s="12">
        <f>IF(I3=$I$31,1,0)</f>
        <v>0</v>
      </c>
      <c r="V3" s="12">
        <f>IF(J3=$J$31,1,0)</f>
        <v>0</v>
      </c>
      <c r="W3" s="12">
        <f>IF(K3=$K$31,1,0)</f>
        <v>0</v>
      </c>
      <c r="X3" s="12">
        <f>IF(L3=$L$31,1,0)</f>
        <v>0</v>
      </c>
      <c r="Y3" s="12">
        <f>IF(M3=$M$31,1,0)</f>
        <v>0</v>
      </c>
    </row>
    <row r="4" spans="1:25" x14ac:dyDescent="0.25">
      <c r="A4" s="9" t="s">
        <v>71</v>
      </c>
      <c r="B4" s="36">
        <f>SUM(O4:Y4)</f>
        <v>6</v>
      </c>
      <c r="C4" s="59" t="s">
        <v>26</v>
      </c>
      <c r="D4" s="59" t="s">
        <v>9</v>
      </c>
      <c r="E4" s="60" t="s">
        <v>33</v>
      </c>
      <c r="F4" s="60" t="s">
        <v>29</v>
      </c>
      <c r="G4" s="58" t="s">
        <v>38</v>
      </c>
      <c r="H4" s="58" t="s">
        <v>38</v>
      </c>
      <c r="I4" s="60" t="s">
        <v>16</v>
      </c>
      <c r="J4" s="59" t="s">
        <v>27</v>
      </c>
      <c r="K4" s="59" t="s">
        <v>24</v>
      </c>
      <c r="L4" s="59" t="s">
        <v>17</v>
      </c>
      <c r="M4" s="59" t="s">
        <v>24</v>
      </c>
      <c r="O4" s="12">
        <f>IF(C4=$C$31,1,0)</f>
        <v>1</v>
      </c>
      <c r="P4" s="12">
        <f>IF(D4=$D$31,1,0)</f>
        <v>1</v>
      </c>
      <c r="Q4" s="12">
        <f>IF(E4=$E$31,1,0)</f>
        <v>0</v>
      </c>
      <c r="R4" s="12">
        <f>IF(F4=$F$31,1,0)</f>
        <v>0</v>
      </c>
      <c r="S4" s="12">
        <f>IF(G4=$G$31,1,0)</f>
        <v>0</v>
      </c>
      <c r="T4" s="12">
        <f>IF(H4=$H$31,1,0)</f>
        <v>0</v>
      </c>
      <c r="U4" s="12">
        <f>IF(I4=$I$31,1,0)</f>
        <v>0</v>
      </c>
      <c r="V4" s="12">
        <f>IF(J4=$J$31,1,0)</f>
        <v>1</v>
      </c>
      <c r="W4" s="12">
        <f>IF(K4=$K$31,1,0)</f>
        <v>1</v>
      </c>
      <c r="X4" s="12">
        <f>IF(L4=$L$31,1,0)</f>
        <v>1</v>
      </c>
      <c r="Y4" s="12">
        <f>IF(M4=$M$31,1,0)</f>
        <v>1</v>
      </c>
    </row>
    <row r="5" spans="1:25" x14ac:dyDescent="0.25">
      <c r="A5" s="9" t="s">
        <v>0</v>
      </c>
      <c r="B5" s="36">
        <f>SUM(O5:Y5)</f>
        <v>6</v>
      </c>
      <c r="C5" s="60" t="s">
        <v>30</v>
      </c>
      <c r="D5" s="59" t="s">
        <v>9</v>
      </c>
      <c r="E5" s="59" t="s">
        <v>27</v>
      </c>
      <c r="F5" s="59" t="s">
        <v>24</v>
      </c>
      <c r="G5" s="58" t="s">
        <v>38</v>
      </c>
      <c r="H5" s="58" t="s">
        <v>38</v>
      </c>
      <c r="I5" s="60" t="s">
        <v>16</v>
      </c>
      <c r="J5" s="59" t="s">
        <v>27</v>
      </c>
      <c r="K5" s="60" t="s">
        <v>8</v>
      </c>
      <c r="L5" s="59" t="s">
        <v>17</v>
      </c>
      <c r="M5" s="59" t="s">
        <v>24</v>
      </c>
      <c r="O5" s="12">
        <f>IF(C5=$C$31,1,0)</f>
        <v>0</v>
      </c>
      <c r="P5" s="12">
        <f>IF(D5=$D$31,1,0)</f>
        <v>1</v>
      </c>
      <c r="Q5" s="12">
        <f>IF(E5=$E$31,1,0)</f>
        <v>1</v>
      </c>
      <c r="R5" s="12">
        <f>IF(F5=$F$31,1,0)</f>
        <v>1</v>
      </c>
      <c r="S5" s="12">
        <f>IF(G5=$G$31,1,0)</f>
        <v>0</v>
      </c>
      <c r="T5" s="12">
        <f>IF(H5=$H$31,1,0)</f>
        <v>0</v>
      </c>
      <c r="U5" s="12">
        <f>IF(I5=$I$31,1,0)</f>
        <v>0</v>
      </c>
      <c r="V5" s="12">
        <f>IF(J5=$J$31,1,0)</f>
        <v>1</v>
      </c>
      <c r="W5" s="12">
        <f>IF(K5=$K$31,1,0)</f>
        <v>0</v>
      </c>
      <c r="X5" s="12">
        <f>IF(L5=$L$31,1,0)</f>
        <v>1</v>
      </c>
      <c r="Y5" s="12">
        <f>IF(M5=$M$31,1,0)</f>
        <v>1</v>
      </c>
    </row>
    <row r="6" spans="1:25" x14ac:dyDescent="0.25">
      <c r="A6" s="9" t="s">
        <v>1</v>
      </c>
      <c r="B6" s="48" t="s">
        <v>67</v>
      </c>
      <c r="C6" s="58" t="s">
        <v>38</v>
      </c>
      <c r="D6" s="58" t="s">
        <v>38</v>
      </c>
      <c r="E6" s="58" t="s">
        <v>38</v>
      </c>
      <c r="F6" s="58" t="s">
        <v>38</v>
      </c>
      <c r="G6" s="58" t="s">
        <v>38</v>
      </c>
      <c r="H6" s="58" t="s">
        <v>38</v>
      </c>
      <c r="I6" s="58" t="s">
        <v>38</v>
      </c>
      <c r="J6" s="58" t="s">
        <v>38</v>
      </c>
      <c r="K6" s="58" t="s">
        <v>38</v>
      </c>
      <c r="L6" s="58" t="s">
        <v>38</v>
      </c>
      <c r="M6" s="58" t="s">
        <v>38</v>
      </c>
      <c r="O6" s="12">
        <f>IF(C6=$C$31,1,0)</f>
        <v>0</v>
      </c>
      <c r="P6" s="12">
        <f>IF(D6=$D$31,1,0)</f>
        <v>0</v>
      </c>
      <c r="Q6" s="12">
        <f>IF(E6=$E$31,1,0)</f>
        <v>0</v>
      </c>
      <c r="R6" s="12">
        <f>IF(F6=$F$31,1,0)</f>
        <v>0</v>
      </c>
      <c r="S6" s="12">
        <f>IF(G6=$G$31,1,0)</f>
        <v>0</v>
      </c>
      <c r="T6" s="12">
        <f>IF(H6=$H$31,1,0)</f>
        <v>0</v>
      </c>
      <c r="U6" s="12">
        <f>IF(I6=$I$31,1,0)</f>
        <v>0</v>
      </c>
      <c r="V6" s="12">
        <f>IF(J6=$J$31,1,0)</f>
        <v>0</v>
      </c>
      <c r="W6" s="12">
        <f>IF(K6=$K$31,1,0)</f>
        <v>0</v>
      </c>
      <c r="X6" s="12">
        <f>IF(L6=$L$31,1,0)</f>
        <v>0</v>
      </c>
      <c r="Y6" s="12">
        <f>IF(M6=$M$31,1,0)</f>
        <v>0</v>
      </c>
    </row>
    <row r="7" spans="1:25" x14ac:dyDescent="0.25">
      <c r="A7" s="9" t="s">
        <v>72</v>
      </c>
      <c r="B7" s="36">
        <f>SUM(O7:Y7)</f>
        <v>3</v>
      </c>
      <c r="C7" s="60" t="s">
        <v>30</v>
      </c>
      <c r="D7" s="59" t="s">
        <v>9</v>
      </c>
      <c r="E7" s="59" t="s">
        <v>27</v>
      </c>
      <c r="F7" s="60" t="s">
        <v>29</v>
      </c>
      <c r="G7" s="58" t="s">
        <v>38</v>
      </c>
      <c r="H7" s="58" t="s">
        <v>38</v>
      </c>
      <c r="I7" s="58" t="s">
        <v>38</v>
      </c>
      <c r="J7" s="58" t="s">
        <v>38</v>
      </c>
      <c r="K7" s="60" t="s">
        <v>8</v>
      </c>
      <c r="L7" s="60" t="s">
        <v>27</v>
      </c>
      <c r="M7" s="59" t="s">
        <v>24</v>
      </c>
      <c r="O7" s="12">
        <f>IF(C7=$C$31,1,0)</f>
        <v>0</v>
      </c>
      <c r="P7" s="12">
        <f>IF(D7=$D$31,1,0)</f>
        <v>1</v>
      </c>
      <c r="Q7" s="12">
        <f>IF(E7=$E$31,1,0)</f>
        <v>1</v>
      </c>
      <c r="R7" s="12">
        <f>IF(F7=$F$31,1,0)</f>
        <v>0</v>
      </c>
      <c r="S7" s="12">
        <f>IF(G7=$G$31,1,0)</f>
        <v>0</v>
      </c>
      <c r="T7" s="12">
        <f>IF(H7=$H$31,1,0)</f>
        <v>0</v>
      </c>
      <c r="U7" s="12">
        <f>IF(I7=$I$31,1,0)</f>
        <v>0</v>
      </c>
      <c r="V7" s="12">
        <f>IF(J7=$J$31,1,0)</f>
        <v>0</v>
      </c>
      <c r="W7" s="12">
        <f>IF(K7=$K$31,1,0)</f>
        <v>0</v>
      </c>
      <c r="X7" s="12">
        <f>IF(L7=$L$31,1,0)</f>
        <v>0</v>
      </c>
      <c r="Y7" s="12">
        <f>IF(M7=$M$31,1,0)</f>
        <v>1</v>
      </c>
    </row>
    <row r="8" spans="1:25" x14ac:dyDescent="0.25">
      <c r="A8" s="9" t="s">
        <v>73</v>
      </c>
      <c r="B8" s="48" t="s">
        <v>67</v>
      </c>
      <c r="C8" s="58" t="s">
        <v>38</v>
      </c>
      <c r="D8" s="58" t="s">
        <v>38</v>
      </c>
      <c r="E8" s="58" t="s">
        <v>38</v>
      </c>
      <c r="F8" s="58" t="s">
        <v>38</v>
      </c>
      <c r="G8" s="58" t="s">
        <v>38</v>
      </c>
      <c r="H8" s="58" t="s">
        <v>38</v>
      </c>
      <c r="I8" s="58" t="s">
        <v>38</v>
      </c>
      <c r="J8" s="58" t="s">
        <v>38</v>
      </c>
      <c r="K8" s="58" t="s">
        <v>38</v>
      </c>
      <c r="L8" s="58" t="s">
        <v>38</v>
      </c>
      <c r="M8" s="58" t="s">
        <v>38</v>
      </c>
      <c r="O8" s="12">
        <f>IF(C8=$C$31,1,0)</f>
        <v>0</v>
      </c>
      <c r="P8" s="12">
        <f>IF(D8=$D$31,1,0)</f>
        <v>0</v>
      </c>
      <c r="Q8" s="12">
        <f>IF(E8=$E$31,1,0)</f>
        <v>0</v>
      </c>
      <c r="R8" s="12">
        <f>IF(F8=$F$31,1,0)</f>
        <v>0</v>
      </c>
      <c r="S8" s="12">
        <f>IF(G8=$G$31,1,0)</f>
        <v>0</v>
      </c>
      <c r="T8" s="12">
        <f>IF(H8=$H$31,1,0)</f>
        <v>0</v>
      </c>
      <c r="U8" s="12">
        <f>IF(I8=$I$31,1,0)</f>
        <v>0</v>
      </c>
      <c r="V8" s="12">
        <f>IF(J8=$J$31,1,0)</f>
        <v>0</v>
      </c>
      <c r="W8" s="12">
        <f>IF(K8=$K$31,1,0)</f>
        <v>0</v>
      </c>
      <c r="X8" s="12">
        <f>IF(L8=$L$31,1,0)</f>
        <v>0</v>
      </c>
      <c r="Y8" s="12">
        <f>IF(M8=$M$31,1,0)</f>
        <v>0</v>
      </c>
    </row>
    <row r="9" spans="1:25" x14ac:dyDescent="0.25">
      <c r="A9" s="9" t="s">
        <v>74</v>
      </c>
      <c r="B9" s="36">
        <f>SUM(O9:Y9)</f>
        <v>2</v>
      </c>
      <c r="C9" s="58" t="s">
        <v>38</v>
      </c>
      <c r="D9" s="58" t="s">
        <v>38</v>
      </c>
      <c r="E9" s="58" t="s">
        <v>38</v>
      </c>
      <c r="F9" s="58" t="s">
        <v>38</v>
      </c>
      <c r="G9" s="59" t="s">
        <v>17</v>
      </c>
      <c r="H9" s="59" t="s">
        <v>8</v>
      </c>
      <c r="I9" s="60" t="s">
        <v>16</v>
      </c>
      <c r="J9" s="60" t="s">
        <v>10</v>
      </c>
      <c r="K9" s="58" t="s">
        <v>38</v>
      </c>
      <c r="L9" s="58" t="s">
        <v>38</v>
      </c>
      <c r="M9" s="58" t="s">
        <v>38</v>
      </c>
      <c r="O9" s="12">
        <f>IF(C9=$C$31,1,0)</f>
        <v>0</v>
      </c>
      <c r="P9" s="12">
        <f>IF(D9=$D$31,1,0)</f>
        <v>0</v>
      </c>
      <c r="Q9" s="12">
        <f>IF(E9=$E$31,1,0)</f>
        <v>0</v>
      </c>
      <c r="R9" s="12">
        <f>IF(F9=$F$31,1,0)</f>
        <v>0</v>
      </c>
      <c r="S9" s="12">
        <f>IF(G9=$G$31,1,0)</f>
        <v>1</v>
      </c>
      <c r="T9" s="12">
        <f>IF(H9=$H$31,1,0)</f>
        <v>1</v>
      </c>
      <c r="U9" s="12">
        <f>IF(I9=$I$31,1,0)</f>
        <v>0</v>
      </c>
      <c r="V9" s="12">
        <f>IF(J9=$J$31,1,0)</f>
        <v>0</v>
      </c>
      <c r="W9" s="12">
        <f>IF(K9=$K$31,1,0)</f>
        <v>0</v>
      </c>
      <c r="X9" s="12">
        <f>IF(L9=$L$31,1,0)</f>
        <v>0</v>
      </c>
      <c r="Y9" s="12">
        <f>IF(M9=$M$31,1,0)</f>
        <v>0</v>
      </c>
    </row>
    <row r="10" spans="1:25" x14ac:dyDescent="0.25">
      <c r="A10" s="9" t="s">
        <v>2</v>
      </c>
      <c r="B10" s="36">
        <f>SUM(O10:Y10)</f>
        <v>5</v>
      </c>
      <c r="C10" s="60" t="s">
        <v>30</v>
      </c>
      <c r="D10" s="60" t="s">
        <v>31</v>
      </c>
      <c r="E10" s="60" t="s">
        <v>33</v>
      </c>
      <c r="F10" s="59" t="s">
        <v>24</v>
      </c>
      <c r="G10" s="59" t="s">
        <v>17</v>
      </c>
      <c r="H10" s="59" t="s">
        <v>8</v>
      </c>
      <c r="I10" s="60" t="s">
        <v>16</v>
      </c>
      <c r="J10" s="60" t="s">
        <v>10</v>
      </c>
      <c r="K10" s="59" t="s">
        <v>24</v>
      </c>
      <c r="L10" s="59" t="s">
        <v>17</v>
      </c>
      <c r="M10" s="60" t="s">
        <v>17</v>
      </c>
      <c r="O10" s="12">
        <f>IF(C10=$C$31,1,0)</f>
        <v>0</v>
      </c>
      <c r="P10" s="12">
        <f>IF(D10=$D$31,1,0)</f>
        <v>0</v>
      </c>
      <c r="Q10" s="12">
        <f>IF(E10=$E$31,1,0)</f>
        <v>0</v>
      </c>
      <c r="R10" s="12">
        <f>IF(F10=$F$31,1,0)</f>
        <v>1</v>
      </c>
      <c r="S10" s="12">
        <f>IF(G10=$G$31,1,0)</f>
        <v>1</v>
      </c>
      <c r="T10" s="12">
        <f>IF(H10=$H$31,1,0)</f>
        <v>1</v>
      </c>
      <c r="U10" s="12">
        <f>IF(I10=$I$31,1,0)</f>
        <v>0</v>
      </c>
      <c r="V10" s="12">
        <f>IF(J10=$J$31,1,0)</f>
        <v>0</v>
      </c>
      <c r="W10" s="12">
        <f>IF(K10=$K$31,1,0)</f>
        <v>1</v>
      </c>
      <c r="X10" s="12">
        <f>IF(L10=$L$31,1,0)</f>
        <v>1</v>
      </c>
      <c r="Y10" s="12">
        <f>IF(M10=$M$31,1,0)</f>
        <v>0</v>
      </c>
    </row>
    <row r="11" spans="1:25" x14ac:dyDescent="0.25">
      <c r="A11" s="9" t="s">
        <v>3</v>
      </c>
      <c r="B11" s="36">
        <f>SUM(O11:Y11)</f>
        <v>5</v>
      </c>
      <c r="C11" s="60" t="s">
        <v>30</v>
      </c>
      <c r="D11" s="60" t="s">
        <v>31</v>
      </c>
      <c r="E11" s="59" t="s">
        <v>27</v>
      </c>
      <c r="F11" s="59" t="s">
        <v>24</v>
      </c>
      <c r="G11" s="59" t="s">
        <v>17</v>
      </c>
      <c r="H11" s="60" t="s">
        <v>9</v>
      </c>
      <c r="I11" s="60" t="s">
        <v>16</v>
      </c>
      <c r="J11" s="59" t="s">
        <v>27</v>
      </c>
      <c r="K11" s="60" t="s">
        <v>8</v>
      </c>
      <c r="L11" s="59" t="s">
        <v>17</v>
      </c>
      <c r="M11" s="60" t="s">
        <v>17</v>
      </c>
      <c r="O11" s="12">
        <f>IF(C11=$C$31,1,0)</f>
        <v>0</v>
      </c>
      <c r="P11" s="12">
        <f>IF(D11=$D$31,1,0)</f>
        <v>0</v>
      </c>
      <c r="Q11" s="12">
        <f>IF(E11=$E$31,1,0)</f>
        <v>1</v>
      </c>
      <c r="R11" s="12">
        <f>IF(F11=$F$31,1,0)</f>
        <v>1</v>
      </c>
      <c r="S11" s="12">
        <f>IF(G11=$G$31,1,0)</f>
        <v>1</v>
      </c>
      <c r="T11" s="12">
        <f>IF(H11=$H$31,1,0)</f>
        <v>0</v>
      </c>
      <c r="U11" s="12">
        <f>IF(I11=$I$31,1,0)</f>
        <v>0</v>
      </c>
      <c r="V11" s="12">
        <f>IF(J11=$J$31,1,0)</f>
        <v>1</v>
      </c>
      <c r="W11" s="12">
        <f>IF(K11=$K$31,1,0)</f>
        <v>0</v>
      </c>
      <c r="X11" s="12">
        <f>IF(L11=$L$31,1,0)</f>
        <v>1</v>
      </c>
      <c r="Y11" s="12">
        <f>IF(M11=$M$31,1,0)</f>
        <v>0</v>
      </c>
    </row>
    <row r="12" spans="1:25" x14ac:dyDescent="0.25">
      <c r="A12" s="9" t="s">
        <v>62</v>
      </c>
      <c r="B12" s="36">
        <f>SUM(O12:Y12)</f>
        <v>3</v>
      </c>
      <c r="C12" s="59" t="s">
        <v>26</v>
      </c>
      <c r="D12" s="59" t="s">
        <v>9</v>
      </c>
      <c r="E12" s="60" t="s">
        <v>33</v>
      </c>
      <c r="F12" s="60" t="s">
        <v>29</v>
      </c>
      <c r="G12" s="59" t="s">
        <v>17</v>
      </c>
      <c r="H12" s="60" t="s">
        <v>9</v>
      </c>
      <c r="I12" s="60" t="s">
        <v>16</v>
      </c>
      <c r="J12" s="60" t="s">
        <v>10</v>
      </c>
      <c r="K12" s="58" t="s">
        <v>38</v>
      </c>
      <c r="L12" s="58" t="s">
        <v>38</v>
      </c>
      <c r="M12" s="58" t="s">
        <v>38</v>
      </c>
      <c r="O12" s="12">
        <f>IF(C12=$C$31,1,0)</f>
        <v>1</v>
      </c>
      <c r="P12" s="12">
        <f>IF(D12=$D$31,1,0)</f>
        <v>1</v>
      </c>
      <c r="Q12" s="12">
        <f>IF(E12=$E$31,1,0)</f>
        <v>0</v>
      </c>
      <c r="R12" s="12">
        <f>IF(F12=$F$31,1,0)</f>
        <v>0</v>
      </c>
      <c r="S12" s="12">
        <f>IF(G12=$G$31,1,0)</f>
        <v>1</v>
      </c>
      <c r="T12" s="12">
        <f>IF(H12=$H$31,1,0)</f>
        <v>0</v>
      </c>
      <c r="U12" s="12">
        <f>IF(I12=$I$31,1,0)</f>
        <v>0</v>
      </c>
      <c r="V12" s="12">
        <f>IF(J12=$J$31,1,0)</f>
        <v>0</v>
      </c>
      <c r="W12" s="12">
        <f>IF(K12=$K$31,1,0)</f>
        <v>0</v>
      </c>
      <c r="X12" s="12">
        <f>IF(L12=$L$31,1,0)</f>
        <v>0</v>
      </c>
      <c r="Y12" s="12">
        <f>IF(M12=$M$31,1,0)</f>
        <v>0</v>
      </c>
    </row>
    <row r="13" spans="1:25" x14ac:dyDescent="0.25">
      <c r="A13" s="9" t="s">
        <v>75</v>
      </c>
      <c r="B13" s="48" t="s">
        <v>67</v>
      </c>
      <c r="C13" s="58" t="s">
        <v>38</v>
      </c>
      <c r="D13" s="58" t="s">
        <v>38</v>
      </c>
      <c r="E13" s="58" t="s">
        <v>38</v>
      </c>
      <c r="F13" s="58" t="s">
        <v>38</v>
      </c>
      <c r="G13" s="58" t="s">
        <v>38</v>
      </c>
      <c r="H13" s="58" t="s">
        <v>38</v>
      </c>
      <c r="I13" s="58" t="s">
        <v>38</v>
      </c>
      <c r="J13" s="58" t="s">
        <v>38</v>
      </c>
      <c r="K13" s="58" t="s">
        <v>38</v>
      </c>
      <c r="L13" s="58" t="s">
        <v>38</v>
      </c>
      <c r="M13" s="58" t="s">
        <v>38</v>
      </c>
      <c r="O13" s="12">
        <f>IF(C13=$C$31,1,0)</f>
        <v>0</v>
      </c>
      <c r="P13" s="12">
        <f>IF(D13=$D$31,1,0)</f>
        <v>0</v>
      </c>
      <c r="Q13" s="12">
        <f>IF(E13=$E$31,1,0)</f>
        <v>0</v>
      </c>
      <c r="R13" s="12">
        <f>IF(F13=$F$31,1,0)</f>
        <v>0</v>
      </c>
      <c r="S13" s="12">
        <f>IF(G13=$G$31,1,0)</f>
        <v>0</v>
      </c>
      <c r="T13" s="12">
        <f>IF(H13=$H$31,1,0)</f>
        <v>0</v>
      </c>
      <c r="U13" s="12">
        <f>IF(I13=$I$31,1,0)</f>
        <v>0</v>
      </c>
      <c r="V13" s="12">
        <f>IF(J13=$J$31,1,0)</f>
        <v>0</v>
      </c>
      <c r="W13" s="12">
        <f>IF(K13=$K$31,1,0)</f>
        <v>0</v>
      </c>
      <c r="X13" s="12">
        <f>IF(L13=$L$31,1,0)</f>
        <v>0</v>
      </c>
      <c r="Y13" s="12">
        <f>IF(M13=$M$31,1,0)</f>
        <v>0</v>
      </c>
    </row>
    <row r="14" spans="1:25" x14ac:dyDescent="0.25">
      <c r="A14" s="9" t="s">
        <v>76</v>
      </c>
      <c r="B14" s="36">
        <f>SUM(O14:Y14)</f>
        <v>6</v>
      </c>
      <c r="C14" s="59" t="s">
        <v>26</v>
      </c>
      <c r="D14" s="59" t="s">
        <v>9</v>
      </c>
      <c r="E14" s="59" t="s">
        <v>27</v>
      </c>
      <c r="F14" s="59" t="s">
        <v>24</v>
      </c>
      <c r="G14" s="59" t="s">
        <v>17</v>
      </c>
      <c r="H14" s="59" t="s">
        <v>8</v>
      </c>
      <c r="I14" s="60" t="s">
        <v>16</v>
      </c>
      <c r="J14" s="60" t="s">
        <v>10</v>
      </c>
      <c r="K14" s="58" t="s">
        <v>38</v>
      </c>
      <c r="L14" s="58" t="s">
        <v>38</v>
      </c>
      <c r="M14" s="60" t="s">
        <v>17</v>
      </c>
      <c r="O14" s="12">
        <f>IF(C14=$C$31,1,0)</f>
        <v>1</v>
      </c>
      <c r="P14" s="12">
        <f>IF(D14=$D$31,1,0)</f>
        <v>1</v>
      </c>
      <c r="Q14" s="12">
        <f>IF(E14=$E$31,1,0)</f>
        <v>1</v>
      </c>
      <c r="R14" s="12">
        <f>IF(F14=$F$31,1,0)</f>
        <v>1</v>
      </c>
      <c r="S14" s="12">
        <f>IF(G14=$G$31,1,0)</f>
        <v>1</v>
      </c>
      <c r="T14" s="12">
        <f>IF(H14=$H$31,1,0)</f>
        <v>1</v>
      </c>
      <c r="U14" s="12">
        <f>IF(I14=$I$31,1,0)</f>
        <v>0</v>
      </c>
      <c r="V14" s="12">
        <f>IF(J14=$J$31,1,0)</f>
        <v>0</v>
      </c>
      <c r="W14" s="12">
        <f>IF(K14=$K$31,1,0)</f>
        <v>0</v>
      </c>
      <c r="X14" s="12">
        <f>IF(L14=$L$31,1,0)</f>
        <v>0</v>
      </c>
      <c r="Y14" s="12">
        <f>IF(M14=$M$31,1,0)</f>
        <v>0</v>
      </c>
    </row>
    <row r="15" spans="1:25" x14ac:dyDescent="0.25">
      <c r="A15" s="9" t="s">
        <v>77</v>
      </c>
      <c r="B15" s="36">
        <f>SUM(O15:Y15)</f>
        <v>7</v>
      </c>
      <c r="C15" s="59" t="s">
        <v>26</v>
      </c>
      <c r="D15" s="59" t="s">
        <v>9</v>
      </c>
      <c r="E15" s="59" t="s">
        <v>27</v>
      </c>
      <c r="F15" s="59" t="s">
        <v>24</v>
      </c>
      <c r="G15" s="59" t="s">
        <v>17</v>
      </c>
      <c r="H15" s="59" t="s">
        <v>8</v>
      </c>
      <c r="I15" s="60" t="s">
        <v>16</v>
      </c>
      <c r="J15" s="60" t="s">
        <v>10</v>
      </c>
      <c r="K15" s="60" t="s">
        <v>8</v>
      </c>
      <c r="L15" s="60" t="s">
        <v>27</v>
      </c>
      <c r="M15" s="59" t="s">
        <v>24</v>
      </c>
      <c r="O15" s="12">
        <f>IF(C15=$C$31,1,0)</f>
        <v>1</v>
      </c>
      <c r="P15" s="12">
        <f>IF(D15=$D$31,1,0)</f>
        <v>1</v>
      </c>
      <c r="Q15" s="12">
        <f>IF(E15=$E$31,1,0)</f>
        <v>1</v>
      </c>
      <c r="R15" s="12">
        <f>IF(F15=$F$31,1,0)</f>
        <v>1</v>
      </c>
      <c r="S15" s="12">
        <f>IF(G15=$G$31,1,0)</f>
        <v>1</v>
      </c>
      <c r="T15" s="12">
        <f>IF(H15=$H$31,1,0)</f>
        <v>1</v>
      </c>
      <c r="U15" s="12">
        <f>IF(I15=$I$31,1,0)</f>
        <v>0</v>
      </c>
      <c r="V15" s="12">
        <f>IF(J15=$J$31,1,0)</f>
        <v>0</v>
      </c>
      <c r="W15" s="12">
        <f>IF(K15=$K$31,1,0)</f>
        <v>0</v>
      </c>
      <c r="X15" s="12">
        <f>IF(L15=$L$31,1,0)</f>
        <v>0</v>
      </c>
      <c r="Y15" s="12">
        <f>IF(M15=$M$31,1,0)</f>
        <v>1</v>
      </c>
    </row>
    <row r="16" spans="1:25" x14ac:dyDescent="0.25">
      <c r="A16" s="9" t="s">
        <v>78</v>
      </c>
      <c r="B16" s="36">
        <f>SUM(O16:Y16)</f>
        <v>6</v>
      </c>
      <c r="C16" s="59" t="s">
        <v>26</v>
      </c>
      <c r="D16" s="59" t="s">
        <v>9</v>
      </c>
      <c r="E16" s="59" t="s">
        <v>27</v>
      </c>
      <c r="F16" s="60" t="s">
        <v>29</v>
      </c>
      <c r="G16" s="59" t="s">
        <v>17</v>
      </c>
      <c r="H16" s="60" t="s">
        <v>9</v>
      </c>
      <c r="I16" s="60" t="s">
        <v>16</v>
      </c>
      <c r="J16" s="59" t="s">
        <v>27</v>
      </c>
      <c r="K16" s="59" t="s">
        <v>24</v>
      </c>
      <c r="L16" s="60" t="s">
        <v>27</v>
      </c>
      <c r="M16" s="60" t="s">
        <v>17</v>
      </c>
      <c r="O16" s="12">
        <f>IF(C16=$C$31,1,0)</f>
        <v>1</v>
      </c>
      <c r="P16" s="12">
        <f>IF(D16=$D$31,1,0)</f>
        <v>1</v>
      </c>
      <c r="Q16" s="12">
        <f>IF(E16=$E$31,1,0)</f>
        <v>1</v>
      </c>
      <c r="R16" s="12">
        <f>IF(F16=$F$31,1,0)</f>
        <v>0</v>
      </c>
      <c r="S16" s="12">
        <f>IF(G16=$G$31,1,0)</f>
        <v>1</v>
      </c>
      <c r="T16" s="12">
        <f>IF(H16=$H$31,1,0)</f>
        <v>0</v>
      </c>
      <c r="U16" s="12">
        <f>IF(I16=$I$31,1,0)</f>
        <v>0</v>
      </c>
      <c r="V16" s="12">
        <f>IF(J16=$J$31,1,0)</f>
        <v>1</v>
      </c>
      <c r="W16" s="12">
        <f>IF(K16=$K$31,1,0)</f>
        <v>1</v>
      </c>
      <c r="X16" s="12">
        <f>IF(L16=$L$31,1,0)</f>
        <v>0</v>
      </c>
      <c r="Y16" s="12">
        <f>IF(M16=$M$31,1,0)</f>
        <v>0</v>
      </c>
    </row>
    <row r="17" spans="1:25" x14ac:dyDescent="0.25">
      <c r="A17" s="9" t="s">
        <v>79</v>
      </c>
      <c r="B17" s="36">
        <f>SUM(O17:Y17)</f>
        <v>4</v>
      </c>
      <c r="C17" s="58" t="s">
        <v>38</v>
      </c>
      <c r="D17" s="58" t="s">
        <v>38</v>
      </c>
      <c r="E17" s="58" t="s">
        <v>38</v>
      </c>
      <c r="F17" s="58" t="s">
        <v>38</v>
      </c>
      <c r="G17" s="59" t="s">
        <v>17</v>
      </c>
      <c r="H17" s="60" t="s">
        <v>9</v>
      </c>
      <c r="I17" s="59" t="s">
        <v>24</v>
      </c>
      <c r="J17" s="60" t="s">
        <v>10</v>
      </c>
      <c r="K17" s="60" t="s">
        <v>8</v>
      </c>
      <c r="L17" s="59" t="s">
        <v>17</v>
      </c>
      <c r="M17" s="59" t="s">
        <v>24</v>
      </c>
      <c r="O17" s="12">
        <f>IF(C17=$C$31,1,0)</f>
        <v>0</v>
      </c>
      <c r="P17" s="12">
        <f>IF(D17=$D$31,1,0)</f>
        <v>0</v>
      </c>
      <c r="Q17" s="12">
        <f>IF(E17=$E$31,1,0)</f>
        <v>0</v>
      </c>
      <c r="R17" s="12">
        <f>IF(F17=$F$31,1,0)</f>
        <v>0</v>
      </c>
      <c r="S17" s="12">
        <f>IF(G17=$G$31,1,0)</f>
        <v>1</v>
      </c>
      <c r="T17" s="12">
        <f>IF(H17=$H$31,1,0)</f>
        <v>0</v>
      </c>
      <c r="U17" s="12">
        <f>IF(I17=$I$31,1,0)</f>
        <v>1</v>
      </c>
      <c r="V17" s="12">
        <f>IF(J17=$J$31,1,0)</f>
        <v>0</v>
      </c>
      <c r="W17" s="12">
        <f>IF(K17=$K$31,1,0)</f>
        <v>0</v>
      </c>
      <c r="X17" s="12">
        <f>IF(L17=$L$31,1,0)</f>
        <v>1</v>
      </c>
      <c r="Y17" s="12">
        <f>IF(M17=$M$31,1,0)</f>
        <v>1</v>
      </c>
    </row>
    <row r="18" spans="1:25" x14ac:dyDescent="0.25">
      <c r="A18" s="9" t="s">
        <v>80</v>
      </c>
      <c r="B18" s="36">
        <f>SUM(O18:Y18)</f>
        <v>3</v>
      </c>
      <c r="C18" s="59" t="s">
        <v>26</v>
      </c>
      <c r="D18" s="59" t="s">
        <v>9</v>
      </c>
      <c r="E18" s="60" t="s">
        <v>33</v>
      </c>
      <c r="F18" s="60" t="s">
        <v>29</v>
      </c>
      <c r="G18" s="59" t="s">
        <v>17</v>
      </c>
      <c r="H18" s="60" t="s">
        <v>9</v>
      </c>
      <c r="I18" s="60" t="s">
        <v>16</v>
      </c>
      <c r="J18" s="60" t="s">
        <v>10</v>
      </c>
      <c r="K18" s="58" t="s">
        <v>38</v>
      </c>
      <c r="L18" s="58" t="s">
        <v>38</v>
      </c>
      <c r="M18" s="58" t="s">
        <v>38</v>
      </c>
      <c r="O18" s="12">
        <f>IF(C18=$C$31,1,0)</f>
        <v>1</v>
      </c>
      <c r="P18" s="12">
        <f>IF(D18=$D$31,1,0)</f>
        <v>1</v>
      </c>
      <c r="Q18" s="12">
        <f>IF(E18=$E$31,1,0)</f>
        <v>0</v>
      </c>
      <c r="R18" s="12">
        <f>IF(F18=$F$31,1,0)</f>
        <v>0</v>
      </c>
      <c r="S18" s="12">
        <f>IF(G18=$G$31,1,0)</f>
        <v>1</v>
      </c>
      <c r="T18" s="12">
        <f>IF(H18=$H$31,1,0)</f>
        <v>0</v>
      </c>
      <c r="U18" s="12">
        <f>IF(I18=$I$31,1,0)</f>
        <v>0</v>
      </c>
      <c r="V18" s="12">
        <f>IF(J18=$J$31,1,0)</f>
        <v>0</v>
      </c>
      <c r="W18" s="12">
        <f>IF(K18=$K$31,1,0)</f>
        <v>0</v>
      </c>
      <c r="X18" s="12">
        <f>IF(L18=$L$31,1,0)</f>
        <v>0</v>
      </c>
      <c r="Y18" s="12">
        <f>IF(M18=$M$31,1,0)</f>
        <v>0</v>
      </c>
    </row>
    <row r="19" spans="1:25" x14ac:dyDescent="0.25">
      <c r="A19" s="9" t="s">
        <v>81</v>
      </c>
      <c r="B19" s="51">
        <v>1</v>
      </c>
      <c r="C19" s="58" t="s">
        <v>38</v>
      </c>
      <c r="D19" s="58" t="s">
        <v>38</v>
      </c>
      <c r="E19" s="58" t="s">
        <v>38</v>
      </c>
      <c r="F19" s="58" t="s">
        <v>38</v>
      </c>
      <c r="G19" s="58" t="s">
        <v>38</v>
      </c>
      <c r="H19" s="58" t="s">
        <v>38</v>
      </c>
      <c r="I19" s="58" t="s">
        <v>38</v>
      </c>
      <c r="J19" s="58" t="s">
        <v>38</v>
      </c>
      <c r="K19" s="58" t="s">
        <v>38</v>
      </c>
      <c r="L19" s="58" t="s">
        <v>38</v>
      </c>
      <c r="M19" s="58" t="s">
        <v>38</v>
      </c>
      <c r="O19" s="12">
        <f>IF(C19=$C$31,1,0)</f>
        <v>0</v>
      </c>
      <c r="P19" s="12">
        <f>IF(D19=$D$31,1,0)</f>
        <v>0</v>
      </c>
      <c r="Q19" s="12">
        <f>IF(E19=$E$31,1,0)</f>
        <v>0</v>
      </c>
      <c r="R19" s="12">
        <f>IF(F19=$F$31,1,0)</f>
        <v>0</v>
      </c>
      <c r="S19" s="12">
        <f>IF(G19=$G$31,1,0)</f>
        <v>0</v>
      </c>
      <c r="T19" s="12">
        <f>IF(H19=$H$31,1,0)</f>
        <v>0</v>
      </c>
      <c r="U19" s="12">
        <f>IF(I19=$I$31,1,0)</f>
        <v>0</v>
      </c>
      <c r="V19" s="12">
        <f>IF(J19=$J$31,1,0)</f>
        <v>0</v>
      </c>
      <c r="W19" s="12">
        <f>IF(K19=$K$31,1,0)</f>
        <v>0</v>
      </c>
      <c r="X19" s="12">
        <f>IF(L19=$L$31,1,0)</f>
        <v>0</v>
      </c>
      <c r="Y19" s="12">
        <f>IF(M19=$M$31,1,0)</f>
        <v>0</v>
      </c>
    </row>
    <row r="20" spans="1:25" x14ac:dyDescent="0.25">
      <c r="A20" s="9" t="s">
        <v>82</v>
      </c>
      <c r="B20" s="48" t="s">
        <v>67</v>
      </c>
      <c r="C20" s="58" t="s">
        <v>38</v>
      </c>
      <c r="D20" s="58" t="s">
        <v>38</v>
      </c>
      <c r="E20" s="58" t="s">
        <v>38</v>
      </c>
      <c r="F20" s="58" t="s">
        <v>38</v>
      </c>
      <c r="G20" s="58" t="s">
        <v>38</v>
      </c>
      <c r="H20" s="58" t="s">
        <v>38</v>
      </c>
      <c r="I20" s="58" t="s">
        <v>38</v>
      </c>
      <c r="J20" s="58" t="s">
        <v>38</v>
      </c>
      <c r="K20" s="58" t="s">
        <v>38</v>
      </c>
      <c r="L20" s="58" t="s">
        <v>38</v>
      </c>
      <c r="M20" s="58" t="s">
        <v>38</v>
      </c>
      <c r="O20" s="12">
        <f>IF(C20=$C$31,1,0)</f>
        <v>0</v>
      </c>
      <c r="P20" s="12">
        <f>IF(D20=$D$31,1,0)</f>
        <v>0</v>
      </c>
      <c r="Q20" s="12">
        <f>IF(E20=$E$31,1,0)</f>
        <v>0</v>
      </c>
      <c r="R20" s="12">
        <f>IF(F20=$F$31,1,0)</f>
        <v>0</v>
      </c>
      <c r="S20" s="12">
        <f>IF(G20=$G$31,1,0)</f>
        <v>0</v>
      </c>
      <c r="T20" s="12">
        <f>IF(H20=$H$31,1,0)</f>
        <v>0</v>
      </c>
      <c r="U20" s="12">
        <f>IF(I20=$I$31,1,0)</f>
        <v>0</v>
      </c>
      <c r="V20" s="12">
        <f>IF(J20=$J$31,1,0)</f>
        <v>0</v>
      </c>
      <c r="W20" s="12">
        <f>IF(K20=$K$31,1,0)</f>
        <v>0</v>
      </c>
      <c r="X20" s="12">
        <f>IF(L20=$L$31,1,0)</f>
        <v>0</v>
      </c>
      <c r="Y20" s="12">
        <f>IF(M20=$M$31,1,0)</f>
        <v>0</v>
      </c>
    </row>
    <row r="21" spans="1:25" x14ac:dyDescent="0.25">
      <c r="A21" s="9" t="s">
        <v>83</v>
      </c>
      <c r="B21" s="36">
        <f>SUM(O21:Y21)</f>
        <v>4</v>
      </c>
      <c r="C21" s="60" t="s">
        <v>30</v>
      </c>
      <c r="D21" s="60" t="s">
        <v>31</v>
      </c>
      <c r="E21" s="60" t="s">
        <v>33</v>
      </c>
      <c r="F21" s="60" t="s">
        <v>29</v>
      </c>
      <c r="G21" s="59" t="s">
        <v>17</v>
      </c>
      <c r="H21" s="59" t="s">
        <v>8</v>
      </c>
      <c r="I21" s="60" t="s">
        <v>16</v>
      </c>
      <c r="J21" s="59" t="s">
        <v>27</v>
      </c>
      <c r="K21" s="60" t="s">
        <v>8</v>
      </c>
      <c r="L21" s="60" t="s">
        <v>27</v>
      </c>
      <c r="M21" s="59" t="s">
        <v>24</v>
      </c>
      <c r="O21" s="12">
        <f>IF(C21=$C$31,1,0)</f>
        <v>0</v>
      </c>
      <c r="P21" s="12">
        <f>IF(D21=$D$31,1,0)</f>
        <v>0</v>
      </c>
      <c r="Q21" s="12">
        <f>IF(E21=$E$31,1,0)</f>
        <v>0</v>
      </c>
      <c r="R21" s="12">
        <f>IF(F21=$F$31,1,0)</f>
        <v>0</v>
      </c>
      <c r="S21" s="12">
        <f>IF(G21=$G$31,1,0)</f>
        <v>1</v>
      </c>
      <c r="T21" s="12">
        <f>IF(H21=$H$31,1,0)</f>
        <v>1</v>
      </c>
      <c r="U21" s="12">
        <f>IF(I21=$I$31,1,0)</f>
        <v>0</v>
      </c>
      <c r="V21" s="12">
        <f>IF(J21=$J$31,1,0)</f>
        <v>1</v>
      </c>
      <c r="W21" s="12">
        <f>IF(K21=$K$31,1,0)</f>
        <v>0</v>
      </c>
      <c r="X21" s="12">
        <f>IF(L21=$L$31,1,0)</f>
        <v>0</v>
      </c>
      <c r="Y21" s="12">
        <f>IF(M21=$M$31,1,0)</f>
        <v>1</v>
      </c>
    </row>
    <row r="22" spans="1:25" x14ac:dyDescent="0.25">
      <c r="A22" s="9" t="s">
        <v>4</v>
      </c>
      <c r="B22" s="36">
        <f>SUM(O22:Y22)</f>
        <v>5</v>
      </c>
      <c r="C22" s="60" t="s">
        <v>30</v>
      </c>
      <c r="D22" s="59" t="s">
        <v>9</v>
      </c>
      <c r="E22" s="60" t="s">
        <v>33</v>
      </c>
      <c r="F22" s="59" t="s">
        <v>24</v>
      </c>
      <c r="G22" s="59" t="s">
        <v>17</v>
      </c>
      <c r="H22" s="60" t="s">
        <v>9</v>
      </c>
      <c r="I22" s="60" t="s">
        <v>16</v>
      </c>
      <c r="J22" s="60" t="s">
        <v>10</v>
      </c>
      <c r="K22" s="60" t="s">
        <v>8</v>
      </c>
      <c r="L22" s="59" t="s">
        <v>17</v>
      </c>
      <c r="M22" s="59" t="s">
        <v>24</v>
      </c>
      <c r="O22" s="12">
        <f>IF(C22=$C$31,1,0)</f>
        <v>0</v>
      </c>
      <c r="P22" s="12">
        <f>IF(D22=$D$31,1,0)</f>
        <v>1</v>
      </c>
      <c r="Q22" s="12">
        <f>IF(E22=$E$31,1,0)</f>
        <v>0</v>
      </c>
      <c r="R22" s="12">
        <f>IF(F22=$F$31,1,0)</f>
        <v>1</v>
      </c>
      <c r="S22" s="12">
        <f>IF(G22=$G$31,1,0)</f>
        <v>1</v>
      </c>
      <c r="T22" s="12">
        <f>IF(H22=$H$31,1,0)</f>
        <v>0</v>
      </c>
      <c r="U22" s="12">
        <f>IF(I22=$I$31,1,0)</f>
        <v>0</v>
      </c>
      <c r="V22" s="12">
        <f>IF(J22=$J$31,1,0)</f>
        <v>0</v>
      </c>
      <c r="W22" s="12">
        <f>IF(K22=$K$31,1,0)</f>
        <v>0</v>
      </c>
      <c r="X22" s="12">
        <f>IF(L22=$L$31,1,0)</f>
        <v>1</v>
      </c>
      <c r="Y22" s="12">
        <f>IF(M22=$M$31,1,0)</f>
        <v>1</v>
      </c>
    </row>
    <row r="23" spans="1:25" x14ac:dyDescent="0.25">
      <c r="A23" s="9" t="s">
        <v>5</v>
      </c>
      <c r="B23" s="36">
        <f>SUM(O23:Y23)</f>
        <v>6</v>
      </c>
      <c r="C23" s="60" t="s">
        <v>30</v>
      </c>
      <c r="D23" s="59" t="s">
        <v>9</v>
      </c>
      <c r="E23" s="60" t="s">
        <v>33</v>
      </c>
      <c r="F23" s="59" t="s">
        <v>24</v>
      </c>
      <c r="G23" s="59" t="s">
        <v>17</v>
      </c>
      <c r="H23" s="59" t="s">
        <v>8</v>
      </c>
      <c r="I23" s="60" t="s">
        <v>16</v>
      </c>
      <c r="J23" s="60" t="s">
        <v>10</v>
      </c>
      <c r="K23" s="60" t="s">
        <v>8</v>
      </c>
      <c r="L23" s="59" t="s">
        <v>17</v>
      </c>
      <c r="M23" s="59" t="s">
        <v>24</v>
      </c>
      <c r="O23" s="12">
        <f>IF(C23=$C$31,1,0)</f>
        <v>0</v>
      </c>
      <c r="P23" s="12">
        <f>IF(D23=$D$31,1,0)</f>
        <v>1</v>
      </c>
      <c r="Q23" s="12">
        <f>IF(E23=$E$31,1,0)</f>
        <v>0</v>
      </c>
      <c r="R23" s="12">
        <f>IF(F23=$F$31,1,0)</f>
        <v>1</v>
      </c>
      <c r="S23" s="12">
        <f>IF(G23=$G$31,1,0)</f>
        <v>1</v>
      </c>
      <c r="T23" s="12">
        <f>IF(H23=$H$31,1,0)</f>
        <v>1</v>
      </c>
      <c r="U23" s="12">
        <f>IF(I23=$I$31,1,0)</f>
        <v>0</v>
      </c>
      <c r="V23" s="12">
        <f>IF(J23=$J$31,1,0)</f>
        <v>0</v>
      </c>
      <c r="W23" s="12">
        <f>IF(K23=$K$31,1,0)</f>
        <v>0</v>
      </c>
      <c r="X23" s="12">
        <f>IF(L23=$L$31,1,0)</f>
        <v>1</v>
      </c>
      <c r="Y23" s="12">
        <f>IF(M23=$M$31,1,0)</f>
        <v>1</v>
      </c>
    </row>
    <row r="24" spans="1:25" x14ac:dyDescent="0.25">
      <c r="A24" s="9" t="s">
        <v>84</v>
      </c>
      <c r="B24" s="36">
        <f>SUM(O24:Y24)</f>
        <v>6</v>
      </c>
      <c r="C24" s="59" t="s">
        <v>26</v>
      </c>
      <c r="D24" s="59" t="s">
        <v>9</v>
      </c>
      <c r="E24" s="60" t="s">
        <v>33</v>
      </c>
      <c r="F24" s="60" t="s">
        <v>29</v>
      </c>
      <c r="G24" s="59" t="s">
        <v>17</v>
      </c>
      <c r="H24" s="60" t="s">
        <v>9</v>
      </c>
      <c r="I24" s="60" t="s">
        <v>16</v>
      </c>
      <c r="J24" s="59" t="s">
        <v>27</v>
      </c>
      <c r="K24" s="59" t="s">
        <v>24</v>
      </c>
      <c r="L24" s="59" t="s">
        <v>17</v>
      </c>
      <c r="M24" s="60" t="s">
        <v>17</v>
      </c>
      <c r="O24" s="12">
        <f>IF(C24=$C$31,1,0)</f>
        <v>1</v>
      </c>
      <c r="P24" s="12">
        <f>IF(D24=$D$31,1,0)</f>
        <v>1</v>
      </c>
      <c r="Q24" s="12">
        <f>IF(E24=$E$31,1,0)</f>
        <v>0</v>
      </c>
      <c r="R24" s="12">
        <f>IF(F24=$F$31,1,0)</f>
        <v>0</v>
      </c>
      <c r="S24" s="12">
        <f>IF(G24=$G$31,1,0)</f>
        <v>1</v>
      </c>
      <c r="T24" s="12">
        <f>IF(H24=$H$31,1,0)</f>
        <v>0</v>
      </c>
      <c r="U24" s="12">
        <f>IF(I24=$I$31,1,0)</f>
        <v>0</v>
      </c>
      <c r="V24" s="12">
        <f>IF(J24=$J$31,1,0)</f>
        <v>1</v>
      </c>
      <c r="W24" s="12">
        <f>IF(K24=$K$31,1,0)</f>
        <v>1</v>
      </c>
      <c r="X24" s="12">
        <f>IF(L24=$L$31,1,0)</f>
        <v>1</v>
      </c>
      <c r="Y24" s="12">
        <f>IF(M24=$M$31,1,0)</f>
        <v>0</v>
      </c>
    </row>
    <row r="25" spans="1:25" x14ac:dyDescent="0.25">
      <c r="A25" s="9" t="s">
        <v>6</v>
      </c>
      <c r="B25" s="36">
        <f>SUM(O25:Y25)</f>
        <v>4</v>
      </c>
      <c r="C25" s="60" t="s">
        <v>30</v>
      </c>
      <c r="D25" s="59" t="s">
        <v>9</v>
      </c>
      <c r="E25" s="60" t="s">
        <v>33</v>
      </c>
      <c r="F25" s="59" t="s">
        <v>24</v>
      </c>
      <c r="G25" s="60" t="s">
        <v>26</v>
      </c>
      <c r="H25" s="60" t="s">
        <v>9</v>
      </c>
      <c r="I25" s="60" t="s">
        <v>16</v>
      </c>
      <c r="J25" s="60" t="s">
        <v>10</v>
      </c>
      <c r="K25" s="60" t="s">
        <v>8</v>
      </c>
      <c r="L25" s="59" t="s">
        <v>17</v>
      </c>
      <c r="M25" s="59" t="s">
        <v>24</v>
      </c>
      <c r="O25" s="12">
        <f>IF(C25=$C$31,1,0)</f>
        <v>0</v>
      </c>
      <c r="P25" s="12">
        <f>IF(D25=$D$31,1,0)</f>
        <v>1</v>
      </c>
      <c r="Q25" s="12">
        <f>IF(E25=$E$31,1,0)</f>
        <v>0</v>
      </c>
      <c r="R25" s="12">
        <f>IF(F25=$F$31,1,0)</f>
        <v>1</v>
      </c>
      <c r="S25" s="12">
        <f>IF(G25=$G$31,1,0)</f>
        <v>0</v>
      </c>
      <c r="T25" s="12">
        <f>IF(H25=$H$31,1,0)</f>
        <v>0</v>
      </c>
      <c r="U25" s="12">
        <f>IF(I25=$I$31,1,0)</f>
        <v>0</v>
      </c>
      <c r="V25" s="12">
        <f>IF(J25=$J$31,1,0)</f>
        <v>0</v>
      </c>
      <c r="W25" s="12">
        <f>IF(K25=$K$31,1,0)</f>
        <v>0</v>
      </c>
      <c r="X25" s="12">
        <f>IF(L25=$L$31,1,0)</f>
        <v>1</v>
      </c>
      <c r="Y25" s="12">
        <f>IF(M25=$M$31,1,0)</f>
        <v>1</v>
      </c>
    </row>
    <row r="26" spans="1:25" x14ac:dyDescent="0.25">
      <c r="A26" s="9" t="s">
        <v>85</v>
      </c>
      <c r="B26" s="36">
        <f>SUM(O26:Y26)</f>
        <v>6</v>
      </c>
      <c r="C26" s="60" t="s">
        <v>30</v>
      </c>
      <c r="D26" s="59" t="s">
        <v>9</v>
      </c>
      <c r="E26" s="59" t="s">
        <v>27</v>
      </c>
      <c r="F26" s="60" t="s">
        <v>29</v>
      </c>
      <c r="G26" s="59" t="s">
        <v>17</v>
      </c>
      <c r="H26" s="59" t="s">
        <v>8</v>
      </c>
      <c r="I26" s="60" t="s">
        <v>16</v>
      </c>
      <c r="J26" s="59" t="s">
        <v>27</v>
      </c>
      <c r="K26" s="60" t="s">
        <v>8</v>
      </c>
      <c r="L26" s="59" t="s">
        <v>17</v>
      </c>
      <c r="M26" s="60" t="s">
        <v>17</v>
      </c>
      <c r="O26" s="12">
        <f>IF(C26=$C$31,1,0)</f>
        <v>0</v>
      </c>
      <c r="P26" s="12">
        <f>IF(D26=$D$31,1,0)</f>
        <v>1</v>
      </c>
      <c r="Q26" s="12">
        <f>IF(E26=$E$31,1,0)</f>
        <v>1</v>
      </c>
      <c r="R26" s="12">
        <f>IF(F26=$F$31,1,0)</f>
        <v>0</v>
      </c>
      <c r="S26" s="12">
        <f>IF(G26=$G$31,1,0)</f>
        <v>1</v>
      </c>
      <c r="T26" s="12">
        <f>IF(H26=$H$31,1,0)</f>
        <v>1</v>
      </c>
      <c r="U26" s="12">
        <f>IF(I26=$I$31,1,0)</f>
        <v>0</v>
      </c>
      <c r="V26" s="12">
        <f>IF(J26=$J$31,1,0)</f>
        <v>1</v>
      </c>
      <c r="W26" s="12">
        <f>IF(K26=$K$31,1,0)</f>
        <v>0</v>
      </c>
      <c r="X26" s="12">
        <f>IF(L26=$L$31,1,0)</f>
        <v>1</v>
      </c>
      <c r="Y26" s="12">
        <f>IF(M26=$M$31,1,0)</f>
        <v>0</v>
      </c>
    </row>
    <row r="27" spans="1:25" x14ac:dyDescent="0.25">
      <c r="A27" s="9" t="s">
        <v>86</v>
      </c>
      <c r="B27" s="36">
        <f>SUM(O27:Y27)</f>
        <v>6</v>
      </c>
      <c r="C27" s="60" t="s">
        <v>30</v>
      </c>
      <c r="D27" s="59" t="s">
        <v>9</v>
      </c>
      <c r="E27" s="60" t="s">
        <v>33</v>
      </c>
      <c r="F27" s="59" t="s">
        <v>24</v>
      </c>
      <c r="G27" s="59" t="s">
        <v>17</v>
      </c>
      <c r="H27" s="60" t="s">
        <v>9</v>
      </c>
      <c r="I27" s="60" t="s">
        <v>16</v>
      </c>
      <c r="J27" s="60" t="s">
        <v>10</v>
      </c>
      <c r="K27" s="59" t="s">
        <v>24</v>
      </c>
      <c r="L27" s="59" t="s">
        <v>17</v>
      </c>
      <c r="M27" s="59" t="s">
        <v>24</v>
      </c>
      <c r="O27" s="12">
        <f>IF(C27=$C$31,1,0)</f>
        <v>0</v>
      </c>
      <c r="P27" s="12">
        <f>IF(D27=$D$31,1,0)</f>
        <v>1</v>
      </c>
      <c r="Q27" s="12">
        <f>IF(E27=$E$31,1,0)</f>
        <v>0</v>
      </c>
      <c r="R27" s="12">
        <f>IF(F27=$F$31,1,0)</f>
        <v>1</v>
      </c>
      <c r="S27" s="12">
        <f>IF(G27=$G$31,1,0)</f>
        <v>1</v>
      </c>
      <c r="T27" s="12">
        <f>IF(H27=$H$31,1,0)</f>
        <v>0</v>
      </c>
      <c r="U27" s="12">
        <f>IF(I27=$I$31,1,0)</f>
        <v>0</v>
      </c>
      <c r="V27" s="12">
        <f>IF(J27=$J$31,1,0)</f>
        <v>0</v>
      </c>
      <c r="W27" s="12">
        <f>IF(K27=$K$31,1,0)</f>
        <v>1</v>
      </c>
      <c r="X27" s="12">
        <f>IF(L27=$L$31,1,0)</f>
        <v>1</v>
      </c>
      <c r="Y27" s="12">
        <f>IF(M27=$M$31,1,0)</f>
        <v>1</v>
      </c>
    </row>
    <row r="28" spans="1:25" x14ac:dyDescent="0.25">
      <c r="A28" s="9" t="s">
        <v>87</v>
      </c>
      <c r="B28" s="48" t="s">
        <v>67</v>
      </c>
      <c r="C28" s="58" t="s">
        <v>38</v>
      </c>
      <c r="D28" s="58" t="s">
        <v>38</v>
      </c>
      <c r="E28" s="58" t="s">
        <v>38</v>
      </c>
      <c r="F28" s="58" t="s">
        <v>38</v>
      </c>
      <c r="G28" s="58" t="s">
        <v>38</v>
      </c>
      <c r="H28" s="58" t="s">
        <v>38</v>
      </c>
      <c r="I28" s="58" t="s">
        <v>38</v>
      </c>
      <c r="J28" s="58" t="s">
        <v>38</v>
      </c>
      <c r="K28" s="58" t="s">
        <v>38</v>
      </c>
      <c r="L28" s="58" t="s">
        <v>38</v>
      </c>
      <c r="M28" s="58" t="s">
        <v>38</v>
      </c>
      <c r="O28" s="12">
        <f>IF(C28=$C$31,1,0)</f>
        <v>0</v>
      </c>
      <c r="P28" s="12">
        <f>IF(D28=$D$31,1,0)</f>
        <v>0</v>
      </c>
      <c r="Q28" s="12">
        <f>IF(E28=$E$31,1,0)</f>
        <v>0</v>
      </c>
      <c r="R28" s="12">
        <f>IF(F28=$F$31,1,0)</f>
        <v>0</v>
      </c>
      <c r="S28" s="12">
        <f>IF(G28=$G$31,1,0)</f>
        <v>0</v>
      </c>
      <c r="T28" s="12">
        <f>IF(H28=$H$31,1,0)</f>
        <v>0</v>
      </c>
      <c r="U28" s="12">
        <f>IF(I28=$I$31,1,0)</f>
        <v>0</v>
      </c>
      <c r="V28" s="12">
        <f>IF(J28=$J$31,1,0)</f>
        <v>0</v>
      </c>
      <c r="W28" s="12">
        <f>IF(K28=$K$31,1,0)</f>
        <v>0</v>
      </c>
      <c r="X28" s="12">
        <f>IF(L28=$L$31,1,0)</f>
        <v>0</v>
      </c>
      <c r="Y28" s="12">
        <f>IF(M28=$M$31,1,0)</f>
        <v>0</v>
      </c>
    </row>
    <row r="29" spans="1:25" ht="15.75" thickBot="1" x14ac:dyDescent="0.3">
      <c r="A29" s="37" t="s">
        <v>88</v>
      </c>
      <c r="B29" s="38">
        <f>SUM(O29:Y29)</f>
        <v>5</v>
      </c>
      <c r="C29" s="60" t="s">
        <v>30</v>
      </c>
      <c r="D29" s="59" t="s">
        <v>9</v>
      </c>
      <c r="E29" s="60" t="s">
        <v>33</v>
      </c>
      <c r="F29" s="59" t="s">
        <v>24</v>
      </c>
      <c r="G29" s="59" t="s">
        <v>17</v>
      </c>
      <c r="H29" s="60" t="s">
        <v>9</v>
      </c>
      <c r="I29" s="60" t="s">
        <v>16</v>
      </c>
      <c r="J29" s="60" t="s">
        <v>10</v>
      </c>
      <c r="K29" s="60" t="s">
        <v>8</v>
      </c>
      <c r="L29" s="59" t="s">
        <v>17</v>
      </c>
      <c r="M29" s="59" t="s">
        <v>24</v>
      </c>
      <c r="O29" s="12">
        <f>IF(C29=$C$31,1,0)</f>
        <v>0</v>
      </c>
      <c r="P29" s="12">
        <f>IF(D29=$D$31,1,0)</f>
        <v>1</v>
      </c>
      <c r="Q29" s="12">
        <f>IF(E29=$E$31,1,0)</f>
        <v>0</v>
      </c>
      <c r="R29" s="12">
        <f>IF(F29=$F$31,1,0)</f>
        <v>1</v>
      </c>
      <c r="S29" s="12">
        <f>IF(G29=$G$31,1,0)</f>
        <v>1</v>
      </c>
      <c r="T29" s="12">
        <f>IF(H29=$H$31,1,0)</f>
        <v>0</v>
      </c>
      <c r="U29" s="12">
        <f>IF(I29=$I$31,1,0)</f>
        <v>0</v>
      </c>
      <c r="V29" s="12">
        <f>IF(J29=$J$31,1,0)</f>
        <v>0</v>
      </c>
      <c r="W29" s="12">
        <f>IF(K29=$K$31,1,0)</f>
        <v>0</v>
      </c>
      <c r="X29" s="12">
        <f>IF(L29=$L$31,1,0)</f>
        <v>1</v>
      </c>
      <c r="Y29" s="12">
        <f>IF(M29=$M$31,1,0)</f>
        <v>1</v>
      </c>
    </row>
    <row r="30" spans="1:25" x14ac:dyDescent="0.25">
      <c r="A30" s="31" t="s">
        <v>131</v>
      </c>
    </row>
    <row r="31" spans="1:25" x14ac:dyDescent="0.25">
      <c r="A31" s="30"/>
      <c r="C31" s="8" t="s">
        <v>26</v>
      </c>
      <c r="D31" s="8" t="s">
        <v>9</v>
      </c>
      <c r="E31" s="8" t="s">
        <v>27</v>
      </c>
      <c r="F31" s="8" t="s">
        <v>24</v>
      </c>
      <c r="G31" s="8" t="s">
        <v>17</v>
      </c>
      <c r="H31" s="8" t="s">
        <v>8</v>
      </c>
      <c r="I31" s="8" t="s">
        <v>24</v>
      </c>
      <c r="J31" s="8" t="s">
        <v>27</v>
      </c>
      <c r="K31" s="8" t="s">
        <v>24</v>
      </c>
      <c r="L31" s="8" t="s">
        <v>17</v>
      </c>
      <c r="M31" s="8" t="s">
        <v>24</v>
      </c>
    </row>
    <row r="32" spans="1:25" x14ac:dyDescent="0.25">
      <c r="A32" s="39"/>
      <c r="C32" s="12">
        <v>1</v>
      </c>
      <c r="D32" s="12">
        <v>1</v>
      </c>
      <c r="E32" s="12">
        <v>1</v>
      </c>
      <c r="F32" s="12">
        <v>1</v>
      </c>
      <c r="G32" s="12">
        <v>1</v>
      </c>
      <c r="H32" s="12">
        <v>1</v>
      </c>
      <c r="I32" s="12">
        <v>1</v>
      </c>
      <c r="J32" s="12">
        <v>1</v>
      </c>
      <c r="K32" s="12">
        <v>1</v>
      </c>
      <c r="L32" s="12">
        <v>1</v>
      </c>
      <c r="M32" s="12">
        <v>1</v>
      </c>
    </row>
  </sheetData>
  <conditionalFormatting sqref="C3:C29">
    <cfRule type="cellIs" dxfId="10" priority="1" operator="notEqual">
      <formula>$C$31</formula>
    </cfRule>
  </conditionalFormatting>
  <conditionalFormatting sqref="D3:D29">
    <cfRule type="cellIs" dxfId="9" priority="2" operator="notEqual">
      <formula>$D$31</formula>
    </cfRule>
  </conditionalFormatting>
  <conditionalFormatting sqref="E3:E29">
    <cfRule type="cellIs" dxfId="8" priority="3" operator="notEqual">
      <formula>$E$31</formula>
    </cfRule>
  </conditionalFormatting>
  <conditionalFormatting sqref="F3:F29">
    <cfRule type="cellIs" dxfId="7" priority="4" operator="notEqual">
      <formula>$F$31</formula>
    </cfRule>
  </conditionalFormatting>
  <conditionalFormatting sqref="G3:G29">
    <cfRule type="cellIs" dxfId="6" priority="5" operator="notEqual">
      <formula>$G$31</formula>
    </cfRule>
  </conditionalFormatting>
  <conditionalFormatting sqref="H3:H29">
    <cfRule type="cellIs" dxfId="5" priority="6" operator="notEqual">
      <formula>$H$31</formula>
    </cfRule>
  </conditionalFormatting>
  <conditionalFormatting sqref="I3:I29">
    <cfRule type="cellIs" dxfId="4" priority="7" operator="notEqual">
      <formula>$I$31</formula>
    </cfRule>
  </conditionalFormatting>
  <conditionalFormatting sqref="J3:J29">
    <cfRule type="cellIs" dxfId="3" priority="8" operator="notEqual">
      <formula>$J$31</formula>
    </cfRule>
  </conditionalFormatting>
  <conditionalFormatting sqref="K3:K29">
    <cfRule type="cellIs" dxfId="2" priority="9" operator="notEqual">
      <formula>$K$31</formula>
    </cfRule>
  </conditionalFormatting>
  <conditionalFormatting sqref="L3:L29">
    <cfRule type="cellIs" dxfId="1" priority="10" operator="notEqual">
      <formula>$L$31</formula>
    </cfRule>
  </conditionalFormatting>
  <conditionalFormatting sqref="M3:M29">
    <cfRule type="cellIs" dxfId="0" priority="11" operator="notEqual">
      <formula>$M$31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1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0" customWidth="1"/>
    <col min="2" max="2" width="7.42578125" style="12" bestFit="1" customWidth="1"/>
    <col min="3" max="3" width="5.42578125" style="12" bestFit="1" customWidth="1"/>
    <col min="4" max="5" width="5.85546875" style="12" bestFit="1" customWidth="1"/>
    <col min="6" max="6" width="7.5703125" style="12" bestFit="1" customWidth="1"/>
    <col min="7" max="7" width="7.140625" style="12" bestFit="1" customWidth="1"/>
    <col min="8" max="8" width="4.85546875" style="12" bestFit="1" customWidth="1"/>
    <col min="9" max="9" width="5.140625" style="12" bestFit="1" customWidth="1"/>
    <col min="10" max="10" width="5.85546875" style="12" bestFit="1" customWidth="1"/>
    <col min="11" max="11" width="5.5703125" style="12" bestFit="1" customWidth="1"/>
    <col min="12" max="12" width="6.42578125" style="12" bestFit="1" customWidth="1"/>
    <col min="13" max="13" width="5.42578125" style="12" bestFit="1" customWidth="1"/>
    <col min="14" max="14" width="7.28515625" style="12" bestFit="1" customWidth="1"/>
    <col min="15" max="15" width="4.42578125" style="12" bestFit="1" customWidth="1"/>
    <col min="16" max="16" width="4" style="12" bestFit="1" customWidth="1"/>
    <col min="17" max="17" width="5.42578125" style="12" bestFit="1" customWidth="1"/>
    <col min="18" max="18" width="4.5703125" style="12" bestFit="1" customWidth="1"/>
    <col min="19" max="19" width="2.7109375" style="12" customWidth="1"/>
    <col min="20" max="35" width="2" style="12" bestFit="1" customWidth="1"/>
    <col min="36" max="16384" width="8.85546875" style="18"/>
  </cols>
  <sheetData>
    <row r="1" spans="1:35" ht="15.75" x14ac:dyDescent="0.25">
      <c r="A1" s="32" t="s">
        <v>70</v>
      </c>
      <c r="B1" s="33"/>
    </row>
    <row r="2" spans="1:35" ht="15.75" thickBot="1" x14ac:dyDescent="0.3">
      <c r="A2" s="25"/>
      <c r="B2" s="25" t="s">
        <v>7</v>
      </c>
    </row>
    <row r="3" spans="1:35" x14ac:dyDescent="0.25">
      <c r="A3" s="29" t="s">
        <v>61</v>
      </c>
      <c r="B3" s="34">
        <f t="shared" ref="B3:B28" si="0">SUM(T3:AI3)</f>
        <v>10</v>
      </c>
      <c r="C3" s="35" t="s">
        <v>9</v>
      </c>
      <c r="D3" s="8" t="s">
        <v>26</v>
      </c>
      <c r="E3" s="8" t="s">
        <v>29</v>
      </c>
      <c r="F3" s="8" t="s">
        <v>8</v>
      </c>
      <c r="G3" s="8" t="s">
        <v>22</v>
      </c>
      <c r="H3" s="8" t="s">
        <v>27</v>
      </c>
      <c r="I3" s="8" t="s">
        <v>18</v>
      </c>
      <c r="J3" s="8" t="s">
        <v>31</v>
      </c>
      <c r="K3" s="8" t="s">
        <v>23</v>
      </c>
      <c r="L3" s="8" t="s">
        <v>24</v>
      </c>
      <c r="M3" s="8" t="s">
        <v>33</v>
      </c>
      <c r="N3" s="8" t="s">
        <v>20</v>
      </c>
      <c r="O3" s="8" t="s">
        <v>15</v>
      </c>
      <c r="P3" s="8" t="s">
        <v>90</v>
      </c>
      <c r="Q3" s="8" t="s">
        <v>16</v>
      </c>
      <c r="R3" s="8" t="s">
        <v>21</v>
      </c>
      <c r="T3" s="12">
        <f t="shared" ref="T3:T28" si="1">IF(C3=$C$30,1,0)</f>
        <v>1</v>
      </c>
      <c r="U3" s="12">
        <f t="shared" ref="U3:U28" si="2">IF(D3=$D$30,1,0)</f>
        <v>1</v>
      </c>
      <c r="V3" s="12">
        <f t="shared" ref="V3:V28" si="3">IF(E3=$E$30,1,0)</f>
        <v>1</v>
      </c>
      <c r="W3" s="12">
        <f t="shared" ref="W3:W16" si="4">IF(F3=$F$30,1,0)</f>
        <v>0</v>
      </c>
      <c r="X3" s="12">
        <f t="shared" ref="X3:X28" si="5">IF(G3=$G$30,1,0)</f>
        <v>0</v>
      </c>
      <c r="Y3" s="12">
        <f t="shared" ref="Y3:Y16" si="6">IF(H3=$H$30,1,0)</f>
        <v>0</v>
      </c>
      <c r="Z3" s="12">
        <f t="shared" ref="Z3:Z28" si="7">IF(I3=$I$30,1,0)</f>
        <v>1</v>
      </c>
      <c r="AA3" s="12">
        <f t="shared" ref="AA3:AA28" si="8">IF(J3=$J$30,1,0)</f>
        <v>1</v>
      </c>
      <c r="AB3" s="12">
        <f t="shared" ref="AB3:AB16" si="9">IF(K3=$K$30,1,0)</f>
        <v>0</v>
      </c>
      <c r="AC3" s="12">
        <f t="shared" ref="AC3:AC28" si="10">IF(L3=$L$30,1,0)</f>
        <v>1</v>
      </c>
      <c r="AD3" s="12">
        <f t="shared" ref="AD3:AD28" si="11">IF(M3=$M$30,1,0)</f>
        <v>1</v>
      </c>
      <c r="AE3" s="12">
        <f t="shared" ref="AE3:AE16" si="12">IF(N3=$N$30,1,0)</f>
        <v>1</v>
      </c>
      <c r="AF3" s="12">
        <f t="shared" ref="AF3:AF28" si="13">IF(O3=$O$30,1,0)</f>
        <v>1</v>
      </c>
      <c r="AG3" s="12">
        <f t="shared" ref="AG3:AG16" si="14">IF(P3=$P$30,1,0)</f>
        <v>0</v>
      </c>
      <c r="AH3" s="12">
        <f t="shared" ref="AH3:AH28" si="15">IF(Q3=$Q$30,1,0)</f>
        <v>1</v>
      </c>
      <c r="AI3" s="12">
        <f t="shared" ref="AI3:AI16" si="16">IF(R3=$R$30,1,0)</f>
        <v>0</v>
      </c>
    </row>
    <row r="4" spans="1:35" x14ac:dyDescent="0.25">
      <c r="A4" s="9" t="s">
        <v>71</v>
      </c>
      <c r="B4" s="36">
        <f t="shared" si="0"/>
        <v>9</v>
      </c>
      <c r="C4" s="35" t="s">
        <v>9</v>
      </c>
      <c r="D4" s="8" t="s">
        <v>26</v>
      </c>
      <c r="E4" s="8" t="s">
        <v>36</v>
      </c>
      <c r="F4" s="8" t="s">
        <v>11</v>
      </c>
      <c r="G4" s="8" t="s">
        <v>22</v>
      </c>
      <c r="H4" s="8" t="s">
        <v>12</v>
      </c>
      <c r="I4" s="8" t="s">
        <v>18</v>
      </c>
      <c r="J4" s="8" t="s">
        <v>31</v>
      </c>
      <c r="K4" s="8" t="s">
        <v>23</v>
      </c>
      <c r="L4" s="8" t="s">
        <v>14</v>
      </c>
      <c r="M4" s="8" t="s">
        <v>28</v>
      </c>
      <c r="N4" s="8" t="s">
        <v>91</v>
      </c>
      <c r="O4" s="8" t="s">
        <v>15</v>
      </c>
      <c r="P4" s="8" t="s">
        <v>19</v>
      </c>
      <c r="Q4" s="8" t="s">
        <v>16</v>
      </c>
      <c r="R4" s="8" t="s">
        <v>21</v>
      </c>
      <c r="T4" s="12">
        <f t="shared" si="1"/>
        <v>1</v>
      </c>
      <c r="U4" s="12">
        <f t="shared" si="2"/>
        <v>1</v>
      </c>
      <c r="V4" s="12">
        <f t="shared" si="3"/>
        <v>0</v>
      </c>
      <c r="W4" s="12">
        <f t="shared" si="4"/>
        <v>1</v>
      </c>
      <c r="X4" s="12">
        <f t="shared" si="5"/>
        <v>0</v>
      </c>
      <c r="Y4" s="12">
        <f t="shared" si="6"/>
        <v>1</v>
      </c>
      <c r="Z4" s="12">
        <f t="shared" si="7"/>
        <v>1</v>
      </c>
      <c r="AA4" s="12">
        <f t="shared" si="8"/>
        <v>1</v>
      </c>
      <c r="AB4" s="12">
        <f t="shared" si="9"/>
        <v>0</v>
      </c>
      <c r="AC4" s="12">
        <f t="shared" si="10"/>
        <v>0</v>
      </c>
      <c r="AD4" s="12">
        <f t="shared" si="11"/>
        <v>0</v>
      </c>
      <c r="AE4" s="12">
        <f t="shared" si="12"/>
        <v>0</v>
      </c>
      <c r="AF4" s="12">
        <f t="shared" si="13"/>
        <v>1</v>
      </c>
      <c r="AG4" s="12">
        <f t="shared" si="14"/>
        <v>1</v>
      </c>
      <c r="AH4" s="12">
        <f t="shared" si="15"/>
        <v>1</v>
      </c>
      <c r="AI4" s="12">
        <f t="shared" si="16"/>
        <v>0</v>
      </c>
    </row>
    <row r="5" spans="1:35" x14ac:dyDescent="0.25">
      <c r="A5" s="9" t="s">
        <v>0</v>
      </c>
      <c r="B5" s="36">
        <f t="shared" si="0"/>
        <v>9</v>
      </c>
      <c r="C5" s="35" t="s">
        <v>9</v>
      </c>
      <c r="D5" s="8" t="s">
        <v>26</v>
      </c>
      <c r="E5" s="8" t="s">
        <v>29</v>
      </c>
      <c r="F5" s="8" t="s">
        <v>8</v>
      </c>
      <c r="G5" s="8" t="s">
        <v>37</v>
      </c>
      <c r="H5" s="8" t="s">
        <v>27</v>
      </c>
      <c r="I5" s="8" t="s">
        <v>18</v>
      </c>
      <c r="J5" s="8" t="s">
        <v>17</v>
      </c>
      <c r="K5" s="8" t="s">
        <v>23</v>
      </c>
      <c r="L5" s="8" t="s">
        <v>24</v>
      </c>
      <c r="M5" s="8" t="s">
        <v>33</v>
      </c>
      <c r="N5" s="8" t="s">
        <v>20</v>
      </c>
      <c r="O5" s="8" t="s">
        <v>35</v>
      </c>
      <c r="P5" s="8" t="s">
        <v>90</v>
      </c>
      <c r="Q5" s="8" t="s">
        <v>16</v>
      </c>
      <c r="R5" s="8" t="s">
        <v>21</v>
      </c>
      <c r="T5" s="12">
        <f t="shared" si="1"/>
        <v>1</v>
      </c>
      <c r="U5" s="12">
        <f t="shared" si="2"/>
        <v>1</v>
      </c>
      <c r="V5" s="12">
        <f t="shared" si="3"/>
        <v>1</v>
      </c>
      <c r="W5" s="12">
        <f t="shared" si="4"/>
        <v>0</v>
      </c>
      <c r="X5" s="12">
        <f t="shared" si="5"/>
        <v>1</v>
      </c>
      <c r="Y5" s="12">
        <f t="shared" si="6"/>
        <v>0</v>
      </c>
      <c r="Z5" s="12">
        <f t="shared" si="7"/>
        <v>1</v>
      </c>
      <c r="AA5" s="12">
        <f t="shared" si="8"/>
        <v>0</v>
      </c>
      <c r="AB5" s="12">
        <f t="shared" si="9"/>
        <v>0</v>
      </c>
      <c r="AC5" s="12">
        <f t="shared" si="10"/>
        <v>1</v>
      </c>
      <c r="AD5" s="12">
        <f t="shared" si="11"/>
        <v>1</v>
      </c>
      <c r="AE5" s="12">
        <f t="shared" si="12"/>
        <v>1</v>
      </c>
      <c r="AF5" s="12">
        <f t="shared" si="13"/>
        <v>0</v>
      </c>
      <c r="AG5" s="12">
        <f t="shared" si="14"/>
        <v>0</v>
      </c>
      <c r="AH5" s="12">
        <f t="shared" si="15"/>
        <v>1</v>
      </c>
      <c r="AI5" s="12">
        <f t="shared" si="16"/>
        <v>0</v>
      </c>
    </row>
    <row r="6" spans="1:35" x14ac:dyDescent="0.25">
      <c r="A6" s="9" t="s">
        <v>1</v>
      </c>
      <c r="B6" s="36">
        <f t="shared" si="0"/>
        <v>9</v>
      </c>
      <c r="C6" s="35" t="s">
        <v>32</v>
      </c>
      <c r="D6" s="8" t="s">
        <v>26</v>
      </c>
      <c r="E6" s="8" t="s">
        <v>29</v>
      </c>
      <c r="F6" s="8" t="s">
        <v>11</v>
      </c>
      <c r="G6" s="8" t="s">
        <v>22</v>
      </c>
      <c r="H6" s="8" t="s">
        <v>27</v>
      </c>
      <c r="I6" s="8" t="s">
        <v>13</v>
      </c>
      <c r="J6" s="8" t="s">
        <v>31</v>
      </c>
      <c r="K6" s="8" t="s">
        <v>30</v>
      </c>
      <c r="L6" s="8" t="s">
        <v>24</v>
      </c>
      <c r="M6" s="8" t="s">
        <v>33</v>
      </c>
      <c r="N6" s="8" t="s">
        <v>20</v>
      </c>
      <c r="O6" s="8" t="s">
        <v>35</v>
      </c>
      <c r="P6" s="8" t="s">
        <v>90</v>
      </c>
      <c r="Q6" s="8" t="s">
        <v>16</v>
      </c>
      <c r="R6" s="8" t="s">
        <v>21</v>
      </c>
      <c r="T6" s="12">
        <f t="shared" si="1"/>
        <v>0</v>
      </c>
      <c r="U6" s="12">
        <f t="shared" si="2"/>
        <v>1</v>
      </c>
      <c r="V6" s="12">
        <f t="shared" si="3"/>
        <v>1</v>
      </c>
      <c r="W6" s="12">
        <f t="shared" si="4"/>
        <v>1</v>
      </c>
      <c r="X6" s="12">
        <f t="shared" si="5"/>
        <v>0</v>
      </c>
      <c r="Y6" s="12">
        <f t="shared" si="6"/>
        <v>0</v>
      </c>
      <c r="Z6" s="12">
        <f t="shared" si="7"/>
        <v>0</v>
      </c>
      <c r="AA6" s="12">
        <f t="shared" si="8"/>
        <v>1</v>
      </c>
      <c r="AB6" s="12">
        <f t="shared" si="9"/>
        <v>1</v>
      </c>
      <c r="AC6" s="12">
        <f t="shared" si="10"/>
        <v>1</v>
      </c>
      <c r="AD6" s="12">
        <f t="shared" si="11"/>
        <v>1</v>
      </c>
      <c r="AE6" s="12">
        <f t="shared" si="12"/>
        <v>1</v>
      </c>
      <c r="AF6" s="12">
        <f t="shared" si="13"/>
        <v>0</v>
      </c>
      <c r="AG6" s="12">
        <f t="shared" si="14"/>
        <v>0</v>
      </c>
      <c r="AH6" s="12">
        <f t="shared" si="15"/>
        <v>1</v>
      </c>
      <c r="AI6" s="12">
        <f t="shared" si="16"/>
        <v>0</v>
      </c>
    </row>
    <row r="7" spans="1:35" x14ac:dyDescent="0.25">
      <c r="A7" s="9" t="s">
        <v>72</v>
      </c>
      <c r="B7" s="36">
        <f t="shared" si="0"/>
        <v>9</v>
      </c>
      <c r="C7" s="35" t="s">
        <v>9</v>
      </c>
      <c r="D7" s="8" t="s">
        <v>10</v>
      </c>
      <c r="E7" s="8" t="s">
        <v>29</v>
      </c>
      <c r="F7" s="8" t="s">
        <v>11</v>
      </c>
      <c r="G7" s="8" t="s">
        <v>37</v>
      </c>
      <c r="H7" s="8" t="s">
        <v>27</v>
      </c>
      <c r="I7" s="8" t="s">
        <v>13</v>
      </c>
      <c r="J7" s="8" t="s">
        <v>31</v>
      </c>
      <c r="K7" s="8" t="s">
        <v>23</v>
      </c>
      <c r="L7" s="8" t="s">
        <v>14</v>
      </c>
      <c r="M7" s="8" t="s">
        <v>33</v>
      </c>
      <c r="N7" s="8" t="s">
        <v>20</v>
      </c>
      <c r="O7" s="8" t="s">
        <v>35</v>
      </c>
      <c r="P7" s="8" t="s">
        <v>19</v>
      </c>
      <c r="Q7" s="8" t="s">
        <v>16</v>
      </c>
      <c r="R7" s="8" t="s">
        <v>21</v>
      </c>
      <c r="T7" s="12">
        <f t="shared" si="1"/>
        <v>1</v>
      </c>
      <c r="U7" s="12">
        <f t="shared" si="2"/>
        <v>0</v>
      </c>
      <c r="V7" s="12">
        <f t="shared" si="3"/>
        <v>1</v>
      </c>
      <c r="W7" s="12">
        <f t="shared" si="4"/>
        <v>1</v>
      </c>
      <c r="X7" s="12">
        <f t="shared" si="5"/>
        <v>1</v>
      </c>
      <c r="Y7" s="12">
        <f t="shared" si="6"/>
        <v>0</v>
      </c>
      <c r="Z7" s="12">
        <f t="shared" si="7"/>
        <v>0</v>
      </c>
      <c r="AA7" s="12">
        <f t="shared" si="8"/>
        <v>1</v>
      </c>
      <c r="AB7" s="12">
        <f t="shared" si="9"/>
        <v>0</v>
      </c>
      <c r="AC7" s="12">
        <f t="shared" si="10"/>
        <v>0</v>
      </c>
      <c r="AD7" s="12">
        <f t="shared" si="11"/>
        <v>1</v>
      </c>
      <c r="AE7" s="12">
        <f t="shared" si="12"/>
        <v>1</v>
      </c>
      <c r="AF7" s="12">
        <f t="shared" si="13"/>
        <v>0</v>
      </c>
      <c r="AG7" s="12">
        <f t="shared" si="14"/>
        <v>1</v>
      </c>
      <c r="AH7" s="12">
        <f t="shared" si="15"/>
        <v>1</v>
      </c>
      <c r="AI7" s="12">
        <f t="shared" si="16"/>
        <v>0</v>
      </c>
    </row>
    <row r="8" spans="1:35" x14ac:dyDescent="0.25">
      <c r="A8" s="9" t="s">
        <v>73</v>
      </c>
      <c r="B8" s="36">
        <f t="shared" si="0"/>
        <v>8</v>
      </c>
      <c r="C8" s="35" t="s">
        <v>9</v>
      </c>
      <c r="D8" s="8" t="s">
        <v>10</v>
      </c>
      <c r="E8" s="8" t="s">
        <v>29</v>
      </c>
      <c r="F8" s="8" t="s">
        <v>8</v>
      </c>
      <c r="G8" s="8" t="s">
        <v>37</v>
      </c>
      <c r="H8" s="8" t="s">
        <v>27</v>
      </c>
      <c r="I8" s="8" t="s">
        <v>18</v>
      </c>
      <c r="J8" s="8" t="s">
        <v>31</v>
      </c>
      <c r="K8" s="8" t="s">
        <v>23</v>
      </c>
      <c r="L8" s="8" t="s">
        <v>24</v>
      </c>
      <c r="M8" s="8" t="s">
        <v>28</v>
      </c>
      <c r="N8" s="8" t="s">
        <v>20</v>
      </c>
      <c r="O8" s="8" t="s">
        <v>35</v>
      </c>
      <c r="P8" s="8" t="s">
        <v>90</v>
      </c>
      <c r="Q8" s="8" t="s">
        <v>25</v>
      </c>
      <c r="R8" s="8" t="s">
        <v>34</v>
      </c>
      <c r="T8" s="12">
        <f t="shared" si="1"/>
        <v>1</v>
      </c>
      <c r="U8" s="12">
        <f t="shared" si="2"/>
        <v>0</v>
      </c>
      <c r="V8" s="12">
        <f t="shared" si="3"/>
        <v>1</v>
      </c>
      <c r="W8" s="12">
        <f t="shared" si="4"/>
        <v>0</v>
      </c>
      <c r="X8" s="12">
        <f t="shared" si="5"/>
        <v>1</v>
      </c>
      <c r="Y8" s="12">
        <f t="shared" si="6"/>
        <v>0</v>
      </c>
      <c r="Z8" s="12">
        <f t="shared" si="7"/>
        <v>1</v>
      </c>
      <c r="AA8" s="12">
        <f t="shared" si="8"/>
        <v>1</v>
      </c>
      <c r="AB8" s="12">
        <f t="shared" si="9"/>
        <v>0</v>
      </c>
      <c r="AC8" s="12">
        <f t="shared" si="10"/>
        <v>1</v>
      </c>
      <c r="AD8" s="12">
        <f t="shared" si="11"/>
        <v>0</v>
      </c>
      <c r="AE8" s="12">
        <f t="shared" si="12"/>
        <v>1</v>
      </c>
      <c r="AF8" s="12">
        <f t="shared" si="13"/>
        <v>0</v>
      </c>
      <c r="AG8" s="12">
        <f t="shared" si="14"/>
        <v>0</v>
      </c>
      <c r="AH8" s="12">
        <f t="shared" si="15"/>
        <v>0</v>
      </c>
      <c r="AI8" s="12">
        <f t="shared" si="16"/>
        <v>1</v>
      </c>
    </row>
    <row r="9" spans="1:35" x14ac:dyDescent="0.25">
      <c r="A9" s="9" t="s">
        <v>74</v>
      </c>
      <c r="B9" s="36">
        <f t="shared" si="0"/>
        <v>9</v>
      </c>
      <c r="C9" s="35" t="s">
        <v>9</v>
      </c>
      <c r="D9" s="8" t="s">
        <v>26</v>
      </c>
      <c r="E9" s="8" t="s">
        <v>29</v>
      </c>
      <c r="F9" s="8" t="s">
        <v>8</v>
      </c>
      <c r="G9" s="8" t="s">
        <v>37</v>
      </c>
      <c r="H9" s="8" t="s">
        <v>27</v>
      </c>
      <c r="I9" s="8" t="s">
        <v>18</v>
      </c>
      <c r="J9" s="8" t="s">
        <v>31</v>
      </c>
      <c r="K9" s="8" t="s">
        <v>30</v>
      </c>
      <c r="L9" s="8" t="s">
        <v>24</v>
      </c>
      <c r="M9" s="8" t="s">
        <v>33</v>
      </c>
      <c r="N9" s="8" t="s">
        <v>91</v>
      </c>
      <c r="O9" s="8" t="s">
        <v>35</v>
      </c>
      <c r="P9" s="8" t="s">
        <v>90</v>
      </c>
      <c r="Q9" s="8" t="s">
        <v>25</v>
      </c>
      <c r="R9" s="8" t="s">
        <v>21</v>
      </c>
      <c r="T9" s="12">
        <f t="shared" si="1"/>
        <v>1</v>
      </c>
      <c r="U9" s="12">
        <f t="shared" si="2"/>
        <v>1</v>
      </c>
      <c r="V9" s="12">
        <f t="shared" si="3"/>
        <v>1</v>
      </c>
      <c r="W9" s="12">
        <f t="shared" si="4"/>
        <v>0</v>
      </c>
      <c r="X9" s="12">
        <f t="shared" si="5"/>
        <v>1</v>
      </c>
      <c r="Y9" s="12">
        <f t="shared" si="6"/>
        <v>0</v>
      </c>
      <c r="Z9" s="12">
        <f t="shared" si="7"/>
        <v>1</v>
      </c>
      <c r="AA9" s="12">
        <f t="shared" si="8"/>
        <v>1</v>
      </c>
      <c r="AB9" s="12">
        <f t="shared" si="9"/>
        <v>1</v>
      </c>
      <c r="AC9" s="12">
        <f t="shared" si="10"/>
        <v>1</v>
      </c>
      <c r="AD9" s="12">
        <f t="shared" si="11"/>
        <v>1</v>
      </c>
      <c r="AE9" s="12">
        <f t="shared" si="12"/>
        <v>0</v>
      </c>
      <c r="AF9" s="12">
        <f t="shared" si="13"/>
        <v>0</v>
      </c>
      <c r="AG9" s="12">
        <f t="shared" si="14"/>
        <v>0</v>
      </c>
      <c r="AH9" s="12">
        <f t="shared" si="15"/>
        <v>0</v>
      </c>
      <c r="AI9" s="12">
        <f t="shared" si="16"/>
        <v>0</v>
      </c>
    </row>
    <row r="10" spans="1:35" x14ac:dyDescent="0.25">
      <c r="A10" s="9" t="s">
        <v>2</v>
      </c>
      <c r="B10" s="36">
        <f t="shared" si="0"/>
        <v>12</v>
      </c>
      <c r="C10" s="35" t="s">
        <v>9</v>
      </c>
      <c r="D10" s="8" t="s">
        <v>26</v>
      </c>
      <c r="E10" s="8" t="s">
        <v>36</v>
      </c>
      <c r="F10" s="8" t="s">
        <v>11</v>
      </c>
      <c r="G10" s="8" t="s">
        <v>37</v>
      </c>
      <c r="H10" s="8" t="s">
        <v>27</v>
      </c>
      <c r="I10" s="8" t="s">
        <v>18</v>
      </c>
      <c r="J10" s="8" t="s">
        <v>31</v>
      </c>
      <c r="K10" s="8" t="s">
        <v>23</v>
      </c>
      <c r="L10" s="8" t="s">
        <v>24</v>
      </c>
      <c r="M10" s="8" t="s">
        <v>33</v>
      </c>
      <c r="N10" s="8" t="s">
        <v>20</v>
      </c>
      <c r="O10" s="8" t="s">
        <v>15</v>
      </c>
      <c r="P10" s="8" t="s">
        <v>19</v>
      </c>
      <c r="Q10" s="8" t="s">
        <v>25</v>
      </c>
      <c r="R10" s="8" t="s">
        <v>34</v>
      </c>
      <c r="T10" s="12">
        <f t="shared" si="1"/>
        <v>1</v>
      </c>
      <c r="U10" s="12">
        <f t="shared" si="2"/>
        <v>1</v>
      </c>
      <c r="V10" s="12">
        <f t="shared" si="3"/>
        <v>0</v>
      </c>
      <c r="W10" s="12">
        <f t="shared" si="4"/>
        <v>1</v>
      </c>
      <c r="X10" s="12">
        <f t="shared" si="5"/>
        <v>1</v>
      </c>
      <c r="Y10" s="12">
        <f t="shared" si="6"/>
        <v>0</v>
      </c>
      <c r="Z10" s="12">
        <f t="shared" si="7"/>
        <v>1</v>
      </c>
      <c r="AA10" s="12">
        <f t="shared" si="8"/>
        <v>1</v>
      </c>
      <c r="AB10" s="12">
        <f t="shared" si="9"/>
        <v>0</v>
      </c>
      <c r="AC10" s="12">
        <f t="shared" si="10"/>
        <v>1</v>
      </c>
      <c r="AD10" s="12">
        <f t="shared" si="11"/>
        <v>1</v>
      </c>
      <c r="AE10" s="12">
        <f t="shared" si="12"/>
        <v>1</v>
      </c>
      <c r="AF10" s="12">
        <f t="shared" si="13"/>
        <v>1</v>
      </c>
      <c r="AG10" s="12">
        <f t="shared" si="14"/>
        <v>1</v>
      </c>
      <c r="AH10" s="12">
        <f t="shared" si="15"/>
        <v>0</v>
      </c>
      <c r="AI10" s="12">
        <f t="shared" si="16"/>
        <v>1</v>
      </c>
    </row>
    <row r="11" spans="1:35" x14ac:dyDescent="0.25">
      <c r="A11" s="9" t="s">
        <v>3</v>
      </c>
      <c r="B11" s="36">
        <f t="shared" si="0"/>
        <v>9</v>
      </c>
      <c r="C11" s="35" t="s">
        <v>9</v>
      </c>
      <c r="D11" s="8" t="s">
        <v>26</v>
      </c>
      <c r="E11" s="8" t="s">
        <v>29</v>
      </c>
      <c r="F11" s="8" t="s">
        <v>8</v>
      </c>
      <c r="G11" s="8" t="s">
        <v>37</v>
      </c>
      <c r="H11" s="8" t="s">
        <v>27</v>
      </c>
      <c r="I11" s="8" t="s">
        <v>18</v>
      </c>
      <c r="J11" s="8" t="s">
        <v>17</v>
      </c>
      <c r="K11" s="8" t="s">
        <v>23</v>
      </c>
      <c r="L11" s="8" t="s">
        <v>24</v>
      </c>
      <c r="M11" s="8" t="s">
        <v>28</v>
      </c>
      <c r="N11" s="8" t="s">
        <v>20</v>
      </c>
      <c r="O11" s="8" t="s">
        <v>15</v>
      </c>
      <c r="P11" s="8" t="s">
        <v>90</v>
      </c>
      <c r="Q11" s="8" t="s">
        <v>16</v>
      </c>
      <c r="R11" s="8" t="s">
        <v>21</v>
      </c>
      <c r="T11" s="12">
        <f t="shared" si="1"/>
        <v>1</v>
      </c>
      <c r="U11" s="12">
        <f t="shared" si="2"/>
        <v>1</v>
      </c>
      <c r="V11" s="12">
        <f t="shared" si="3"/>
        <v>1</v>
      </c>
      <c r="W11" s="12">
        <f t="shared" si="4"/>
        <v>0</v>
      </c>
      <c r="X11" s="12">
        <f t="shared" si="5"/>
        <v>1</v>
      </c>
      <c r="Y11" s="12">
        <f t="shared" si="6"/>
        <v>0</v>
      </c>
      <c r="Z11" s="12">
        <f t="shared" si="7"/>
        <v>1</v>
      </c>
      <c r="AA11" s="12">
        <f t="shared" si="8"/>
        <v>0</v>
      </c>
      <c r="AB11" s="12">
        <f t="shared" si="9"/>
        <v>0</v>
      </c>
      <c r="AC11" s="12">
        <f t="shared" si="10"/>
        <v>1</v>
      </c>
      <c r="AD11" s="12">
        <f t="shared" si="11"/>
        <v>0</v>
      </c>
      <c r="AE11" s="12">
        <f t="shared" si="12"/>
        <v>1</v>
      </c>
      <c r="AF11" s="12">
        <f t="shared" si="13"/>
        <v>1</v>
      </c>
      <c r="AG11" s="12">
        <f t="shared" si="14"/>
        <v>0</v>
      </c>
      <c r="AH11" s="12">
        <f t="shared" si="15"/>
        <v>1</v>
      </c>
      <c r="AI11" s="12">
        <f t="shared" si="16"/>
        <v>0</v>
      </c>
    </row>
    <row r="12" spans="1:35" x14ac:dyDescent="0.25">
      <c r="A12" s="9" t="s">
        <v>62</v>
      </c>
      <c r="B12" s="36">
        <f t="shared" si="0"/>
        <v>9</v>
      </c>
      <c r="C12" s="35" t="s">
        <v>9</v>
      </c>
      <c r="D12" s="8" t="s">
        <v>26</v>
      </c>
      <c r="E12" s="8" t="s">
        <v>36</v>
      </c>
      <c r="F12" s="8" t="s">
        <v>8</v>
      </c>
      <c r="G12" s="8" t="s">
        <v>37</v>
      </c>
      <c r="H12" s="8" t="s">
        <v>27</v>
      </c>
      <c r="I12" s="8" t="s">
        <v>18</v>
      </c>
      <c r="J12" s="8" t="s">
        <v>17</v>
      </c>
      <c r="K12" s="8" t="s">
        <v>23</v>
      </c>
      <c r="L12" s="8" t="s">
        <v>24</v>
      </c>
      <c r="M12" s="8" t="s">
        <v>33</v>
      </c>
      <c r="N12" s="8" t="s">
        <v>91</v>
      </c>
      <c r="O12" s="8" t="s">
        <v>15</v>
      </c>
      <c r="P12" s="8" t="s">
        <v>90</v>
      </c>
      <c r="Q12" s="8" t="s">
        <v>16</v>
      </c>
      <c r="R12" s="8" t="s">
        <v>34</v>
      </c>
      <c r="T12" s="12">
        <f t="shared" si="1"/>
        <v>1</v>
      </c>
      <c r="U12" s="12">
        <f t="shared" si="2"/>
        <v>1</v>
      </c>
      <c r="V12" s="12">
        <f t="shared" si="3"/>
        <v>0</v>
      </c>
      <c r="W12" s="12">
        <f t="shared" si="4"/>
        <v>0</v>
      </c>
      <c r="X12" s="12">
        <f t="shared" si="5"/>
        <v>1</v>
      </c>
      <c r="Y12" s="12">
        <f t="shared" si="6"/>
        <v>0</v>
      </c>
      <c r="Z12" s="12">
        <f t="shared" si="7"/>
        <v>1</v>
      </c>
      <c r="AA12" s="12">
        <f t="shared" si="8"/>
        <v>0</v>
      </c>
      <c r="AB12" s="12">
        <f t="shared" si="9"/>
        <v>0</v>
      </c>
      <c r="AC12" s="12">
        <f t="shared" si="10"/>
        <v>1</v>
      </c>
      <c r="AD12" s="12">
        <f t="shared" si="11"/>
        <v>1</v>
      </c>
      <c r="AE12" s="12">
        <f t="shared" si="12"/>
        <v>0</v>
      </c>
      <c r="AF12" s="12">
        <f t="shared" si="13"/>
        <v>1</v>
      </c>
      <c r="AG12" s="12">
        <f t="shared" si="14"/>
        <v>0</v>
      </c>
      <c r="AH12" s="12">
        <f t="shared" si="15"/>
        <v>1</v>
      </c>
      <c r="AI12" s="12">
        <f t="shared" si="16"/>
        <v>1</v>
      </c>
    </row>
    <row r="13" spans="1:35" x14ac:dyDescent="0.25">
      <c r="A13" s="9" t="s">
        <v>76</v>
      </c>
      <c r="B13" s="36">
        <f t="shared" si="0"/>
        <v>6</v>
      </c>
      <c r="C13" s="35" t="s">
        <v>9</v>
      </c>
      <c r="D13" s="8" t="s">
        <v>26</v>
      </c>
      <c r="E13" s="8" t="s">
        <v>29</v>
      </c>
      <c r="F13" s="8" t="s">
        <v>8</v>
      </c>
      <c r="G13" s="8" t="s">
        <v>22</v>
      </c>
      <c r="H13" s="8" t="s">
        <v>27</v>
      </c>
      <c r="I13" s="8" t="s">
        <v>13</v>
      </c>
      <c r="J13" s="8" t="s">
        <v>31</v>
      </c>
      <c r="K13" s="8" t="s">
        <v>23</v>
      </c>
      <c r="L13" s="8" t="s">
        <v>14</v>
      </c>
      <c r="M13" s="8" t="s">
        <v>28</v>
      </c>
      <c r="N13" s="8" t="s">
        <v>91</v>
      </c>
      <c r="O13" s="8" t="s">
        <v>15</v>
      </c>
      <c r="P13" s="8" t="s">
        <v>90</v>
      </c>
      <c r="Q13" s="8" t="s">
        <v>16</v>
      </c>
      <c r="R13" s="8" t="s">
        <v>21</v>
      </c>
      <c r="T13" s="12">
        <f t="shared" si="1"/>
        <v>1</v>
      </c>
      <c r="U13" s="12">
        <f t="shared" si="2"/>
        <v>1</v>
      </c>
      <c r="V13" s="12">
        <f t="shared" si="3"/>
        <v>1</v>
      </c>
      <c r="W13" s="12">
        <f t="shared" si="4"/>
        <v>0</v>
      </c>
      <c r="X13" s="12">
        <f t="shared" si="5"/>
        <v>0</v>
      </c>
      <c r="Y13" s="12">
        <f t="shared" si="6"/>
        <v>0</v>
      </c>
      <c r="Z13" s="12">
        <f t="shared" si="7"/>
        <v>0</v>
      </c>
      <c r="AA13" s="12">
        <f t="shared" si="8"/>
        <v>1</v>
      </c>
      <c r="AB13" s="12">
        <f t="shared" si="9"/>
        <v>0</v>
      </c>
      <c r="AC13" s="12">
        <f t="shared" si="10"/>
        <v>0</v>
      </c>
      <c r="AD13" s="12">
        <f t="shared" si="11"/>
        <v>0</v>
      </c>
      <c r="AE13" s="12">
        <f t="shared" si="12"/>
        <v>0</v>
      </c>
      <c r="AF13" s="12">
        <f t="shared" si="13"/>
        <v>1</v>
      </c>
      <c r="AG13" s="12">
        <f t="shared" si="14"/>
        <v>0</v>
      </c>
      <c r="AH13" s="12">
        <f t="shared" si="15"/>
        <v>1</v>
      </c>
      <c r="AI13" s="12">
        <f t="shared" si="16"/>
        <v>0</v>
      </c>
    </row>
    <row r="14" spans="1:35" x14ac:dyDescent="0.25">
      <c r="A14" s="9" t="s">
        <v>77</v>
      </c>
      <c r="B14" s="36">
        <f t="shared" si="0"/>
        <v>10</v>
      </c>
      <c r="C14" s="35" t="s">
        <v>9</v>
      </c>
      <c r="D14" s="8" t="s">
        <v>26</v>
      </c>
      <c r="E14" s="8" t="s">
        <v>29</v>
      </c>
      <c r="F14" s="8" t="s">
        <v>8</v>
      </c>
      <c r="G14" s="8" t="s">
        <v>37</v>
      </c>
      <c r="H14" s="8" t="s">
        <v>27</v>
      </c>
      <c r="I14" s="8" t="s">
        <v>18</v>
      </c>
      <c r="J14" s="8" t="s">
        <v>31</v>
      </c>
      <c r="K14" s="8" t="s">
        <v>23</v>
      </c>
      <c r="L14" s="8" t="s">
        <v>24</v>
      </c>
      <c r="M14" s="8" t="s">
        <v>28</v>
      </c>
      <c r="N14" s="8" t="s">
        <v>91</v>
      </c>
      <c r="O14" s="8" t="s">
        <v>15</v>
      </c>
      <c r="P14" s="8" t="s">
        <v>90</v>
      </c>
      <c r="Q14" s="8" t="s">
        <v>16</v>
      </c>
      <c r="R14" s="8" t="s">
        <v>34</v>
      </c>
      <c r="T14" s="12">
        <f t="shared" si="1"/>
        <v>1</v>
      </c>
      <c r="U14" s="12">
        <f t="shared" si="2"/>
        <v>1</v>
      </c>
      <c r="V14" s="12">
        <f t="shared" si="3"/>
        <v>1</v>
      </c>
      <c r="W14" s="12">
        <f t="shared" si="4"/>
        <v>0</v>
      </c>
      <c r="X14" s="12">
        <f t="shared" si="5"/>
        <v>1</v>
      </c>
      <c r="Y14" s="12">
        <f t="shared" si="6"/>
        <v>0</v>
      </c>
      <c r="Z14" s="12">
        <f t="shared" si="7"/>
        <v>1</v>
      </c>
      <c r="AA14" s="12">
        <f t="shared" si="8"/>
        <v>1</v>
      </c>
      <c r="AB14" s="12">
        <f t="shared" si="9"/>
        <v>0</v>
      </c>
      <c r="AC14" s="12">
        <f t="shared" si="10"/>
        <v>1</v>
      </c>
      <c r="AD14" s="12">
        <f t="shared" si="11"/>
        <v>0</v>
      </c>
      <c r="AE14" s="12">
        <f t="shared" si="12"/>
        <v>0</v>
      </c>
      <c r="AF14" s="12">
        <f t="shared" si="13"/>
        <v>1</v>
      </c>
      <c r="AG14" s="12">
        <f t="shared" si="14"/>
        <v>0</v>
      </c>
      <c r="AH14" s="12">
        <f t="shared" si="15"/>
        <v>1</v>
      </c>
      <c r="AI14" s="12">
        <f t="shared" si="16"/>
        <v>1</v>
      </c>
    </row>
    <row r="15" spans="1:35" x14ac:dyDescent="0.25">
      <c r="A15" s="9" t="s">
        <v>78</v>
      </c>
      <c r="B15" s="36">
        <f t="shared" si="0"/>
        <v>8</v>
      </c>
      <c r="C15" s="35" t="s">
        <v>9</v>
      </c>
      <c r="D15" s="8" t="s">
        <v>26</v>
      </c>
      <c r="E15" s="8" t="s">
        <v>29</v>
      </c>
      <c r="F15" s="8" t="s">
        <v>8</v>
      </c>
      <c r="G15" s="8" t="s">
        <v>37</v>
      </c>
      <c r="H15" s="8" t="s">
        <v>27</v>
      </c>
      <c r="I15" s="8" t="s">
        <v>18</v>
      </c>
      <c r="J15" s="8" t="s">
        <v>31</v>
      </c>
      <c r="K15" s="8" t="s">
        <v>23</v>
      </c>
      <c r="L15" s="8" t="s">
        <v>24</v>
      </c>
      <c r="M15" s="8" t="s">
        <v>28</v>
      </c>
      <c r="N15" s="8" t="s">
        <v>91</v>
      </c>
      <c r="O15" s="8" t="s">
        <v>35</v>
      </c>
      <c r="P15" s="8" t="s">
        <v>90</v>
      </c>
      <c r="Q15" s="8" t="s">
        <v>16</v>
      </c>
      <c r="R15" s="8" t="s">
        <v>21</v>
      </c>
      <c r="T15" s="12">
        <f t="shared" si="1"/>
        <v>1</v>
      </c>
      <c r="U15" s="12">
        <f t="shared" si="2"/>
        <v>1</v>
      </c>
      <c r="V15" s="12">
        <f t="shared" si="3"/>
        <v>1</v>
      </c>
      <c r="W15" s="12">
        <f t="shared" si="4"/>
        <v>0</v>
      </c>
      <c r="X15" s="12">
        <f t="shared" si="5"/>
        <v>1</v>
      </c>
      <c r="Y15" s="12">
        <f t="shared" si="6"/>
        <v>0</v>
      </c>
      <c r="Z15" s="12">
        <f t="shared" si="7"/>
        <v>1</v>
      </c>
      <c r="AA15" s="12">
        <f t="shared" si="8"/>
        <v>1</v>
      </c>
      <c r="AB15" s="12">
        <f t="shared" si="9"/>
        <v>0</v>
      </c>
      <c r="AC15" s="12">
        <f t="shared" si="10"/>
        <v>1</v>
      </c>
      <c r="AD15" s="12">
        <f t="shared" si="11"/>
        <v>0</v>
      </c>
      <c r="AE15" s="12">
        <f t="shared" si="12"/>
        <v>0</v>
      </c>
      <c r="AF15" s="12">
        <f t="shared" si="13"/>
        <v>0</v>
      </c>
      <c r="AG15" s="12">
        <f t="shared" si="14"/>
        <v>0</v>
      </c>
      <c r="AH15" s="12">
        <f t="shared" si="15"/>
        <v>1</v>
      </c>
      <c r="AI15" s="12">
        <f t="shared" si="16"/>
        <v>0</v>
      </c>
    </row>
    <row r="16" spans="1:35" x14ac:dyDescent="0.25">
      <c r="A16" s="9" t="s">
        <v>79</v>
      </c>
      <c r="B16" s="36">
        <f t="shared" si="0"/>
        <v>8</v>
      </c>
      <c r="C16" s="35" t="s">
        <v>9</v>
      </c>
      <c r="D16" s="8" t="s">
        <v>26</v>
      </c>
      <c r="E16" s="8" t="s">
        <v>36</v>
      </c>
      <c r="F16" s="8" t="s">
        <v>11</v>
      </c>
      <c r="G16" s="8" t="s">
        <v>22</v>
      </c>
      <c r="H16" s="8" t="s">
        <v>27</v>
      </c>
      <c r="I16" s="8" t="s">
        <v>13</v>
      </c>
      <c r="J16" s="8" t="s">
        <v>31</v>
      </c>
      <c r="K16" s="8" t="s">
        <v>30</v>
      </c>
      <c r="L16" s="8" t="s">
        <v>14</v>
      </c>
      <c r="M16" s="8" t="s">
        <v>33</v>
      </c>
      <c r="N16" s="8" t="s">
        <v>91</v>
      </c>
      <c r="O16" s="8" t="s">
        <v>35</v>
      </c>
      <c r="P16" s="8" t="s">
        <v>19</v>
      </c>
      <c r="Q16" s="8" t="s">
        <v>25</v>
      </c>
      <c r="R16" s="8" t="s">
        <v>34</v>
      </c>
      <c r="T16" s="12">
        <f t="shared" si="1"/>
        <v>1</v>
      </c>
      <c r="U16" s="12">
        <f t="shared" si="2"/>
        <v>1</v>
      </c>
      <c r="V16" s="12">
        <f t="shared" si="3"/>
        <v>0</v>
      </c>
      <c r="W16" s="12">
        <f t="shared" si="4"/>
        <v>1</v>
      </c>
      <c r="X16" s="12">
        <f t="shared" si="5"/>
        <v>0</v>
      </c>
      <c r="Y16" s="12">
        <f t="shared" si="6"/>
        <v>0</v>
      </c>
      <c r="Z16" s="12">
        <f t="shared" si="7"/>
        <v>0</v>
      </c>
      <c r="AA16" s="12">
        <f t="shared" si="8"/>
        <v>1</v>
      </c>
      <c r="AB16" s="12">
        <f t="shared" si="9"/>
        <v>1</v>
      </c>
      <c r="AC16" s="12">
        <f t="shared" si="10"/>
        <v>0</v>
      </c>
      <c r="AD16" s="12">
        <f t="shared" si="11"/>
        <v>1</v>
      </c>
      <c r="AE16" s="12">
        <f t="shared" si="12"/>
        <v>0</v>
      </c>
      <c r="AF16" s="12">
        <f t="shared" si="13"/>
        <v>0</v>
      </c>
      <c r="AG16" s="12">
        <f t="shared" si="14"/>
        <v>1</v>
      </c>
      <c r="AH16" s="12">
        <f t="shared" si="15"/>
        <v>0</v>
      </c>
      <c r="AI16" s="12">
        <f t="shared" si="16"/>
        <v>1</v>
      </c>
    </row>
    <row r="17" spans="1:35" x14ac:dyDescent="0.25">
      <c r="A17" s="9" t="s">
        <v>80</v>
      </c>
      <c r="B17" s="52">
        <f t="shared" si="0"/>
        <v>6</v>
      </c>
      <c r="C17" s="35" t="s">
        <v>92</v>
      </c>
      <c r="D17" s="8" t="s">
        <v>93</v>
      </c>
      <c r="E17" s="8" t="s">
        <v>94</v>
      </c>
      <c r="F17" s="8" t="s">
        <v>64</v>
      </c>
      <c r="G17" s="8" t="s">
        <v>95</v>
      </c>
      <c r="H17" s="8" t="s">
        <v>96</v>
      </c>
      <c r="I17" s="8" t="s">
        <v>97</v>
      </c>
      <c r="J17" s="8" t="s">
        <v>98</v>
      </c>
      <c r="K17" s="8" t="s">
        <v>99</v>
      </c>
      <c r="L17" s="8" t="s">
        <v>100</v>
      </c>
      <c r="M17" s="8" t="s">
        <v>66</v>
      </c>
      <c r="N17" s="8" t="s">
        <v>101</v>
      </c>
      <c r="O17" s="8" t="s">
        <v>102</v>
      </c>
      <c r="P17" s="8" t="s">
        <v>103</v>
      </c>
      <c r="Q17" s="8" t="s">
        <v>104</v>
      </c>
      <c r="R17" s="8" t="s">
        <v>105</v>
      </c>
      <c r="T17" s="12">
        <f t="shared" si="1"/>
        <v>0</v>
      </c>
      <c r="U17" s="12">
        <f t="shared" si="2"/>
        <v>0</v>
      </c>
      <c r="V17" s="12">
        <f t="shared" si="3"/>
        <v>0</v>
      </c>
      <c r="W17" s="43">
        <v>1</v>
      </c>
      <c r="X17" s="12">
        <f t="shared" si="5"/>
        <v>0</v>
      </c>
      <c r="Y17" s="43">
        <v>1</v>
      </c>
      <c r="Z17" s="12">
        <f t="shared" si="7"/>
        <v>0</v>
      </c>
      <c r="AA17" s="12">
        <f t="shared" si="8"/>
        <v>0</v>
      </c>
      <c r="AB17" s="43">
        <v>1</v>
      </c>
      <c r="AC17" s="12">
        <f t="shared" si="10"/>
        <v>0</v>
      </c>
      <c r="AD17" s="12">
        <f t="shared" si="11"/>
        <v>0</v>
      </c>
      <c r="AE17" s="43">
        <v>1</v>
      </c>
      <c r="AF17" s="12">
        <f t="shared" si="13"/>
        <v>0</v>
      </c>
      <c r="AG17" s="43">
        <v>1</v>
      </c>
      <c r="AH17" s="12">
        <f t="shared" si="15"/>
        <v>0</v>
      </c>
      <c r="AI17" s="43">
        <v>1</v>
      </c>
    </row>
    <row r="18" spans="1:35" x14ac:dyDescent="0.25">
      <c r="A18" s="9" t="s">
        <v>81</v>
      </c>
      <c r="B18" s="36">
        <f t="shared" si="0"/>
        <v>10</v>
      </c>
      <c r="C18" s="35" t="s">
        <v>9</v>
      </c>
      <c r="D18" s="8" t="s">
        <v>26</v>
      </c>
      <c r="E18" s="8" t="s">
        <v>29</v>
      </c>
      <c r="F18" s="8" t="s">
        <v>8</v>
      </c>
      <c r="G18" s="8" t="s">
        <v>22</v>
      </c>
      <c r="H18" s="8" t="s">
        <v>27</v>
      </c>
      <c r="I18" s="8" t="s">
        <v>13</v>
      </c>
      <c r="J18" s="8" t="s">
        <v>31</v>
      </c>
      <c r="K18" s="8" t="s">
        <v>30</v>
      </c>
      <c r="L18" s="8" t="s">
        <v>24</v>
      </c>
      <c r="M18" s="8" t="s">
        <v>33</v>
      </c>
      <c r="N18" s="8" t="s">
        <v>20</v>
      </c>
      <c r="O18" s="8" t="s">
        <v>35</v>
      </c>
      <c r="P18" s="8" t="s">
        <v>90</v>
      </c>
      <c r="Q18" s="8" t="s">
        <v>16</v>
      </c>
      <c r="R18" s="8" t="s">
        <v>34</v>
      </c>
      <c r="T18" s="12">
        <f t="shared" si="1"/>
        <v>1</v>
      </c>
      <c r="U18" s="12">
        <f t="shared" si="2"/>
        <v>1</v>
      </c>
      <c r="V18" s="12">
        <f t="shared" si="3"/>
        <v>1</v>
      </c>
      <c r="W18" s="12">
        <f t="shared" ref="W18:W28" si="17">IF(F18=$F$30,1,0)</f>
        <v>0</v>
      </c>
      <c r="X18" s="12">
        <f t="shared" si="5"/>
        <v>0</v>
      </c>
      <c r="Y18" s="12">
        <f t="shared" ref="Y18:Y28" si="18">IF(H18=$H$30,1,0)</f>
        <v>0</v>
      </c>
      <c r="Z18" s="12">
        <f t="shared" si="7"/>
        <v>0</v>
      </c>
      <c r="AA18" s="12">
        <f t="shared" si="8"/>
        <v>1</v>
      </c>
      <c r="AB18" s="12">
        <f t="shared" ref="AB18:AB28" si="19">IF(K18=$K$30,1,0)</f>
        <v>1</v>
      </c>
      <c r="AC18" s="12">
        <f t="shared" si="10"/>
        <v>1</v>
      </c>
      <c r="AD18" s="12">
        <f t="shared" si="11"/>
        <v>1</v>
      </c>
      <c r="AE18" s="12">
        <f t="shared" ref="AE18:AE28" si="20">IF(N18=$N$30,1,0)</f>
        <v>1</v>
      </c>
      <c r="AF18" s="12">
        <f t="shared" si="13"/>
        <v>0</v>
      </c>
      <c r="AG18" s="12">
        <f t="shared" ref="AG18:AG28" si="21">IF(P18=$P$30,1,0)</f>
        <v>0</v>
      </c>
      <c r="AH18" s="12">
        <f t="shared" si="15"/>
        <v>1</v>
      </c>
      <c r="AI18" s="12">
        <f t="shared" ref="AI18:AI28" si="22">IF(R18=$R$30,1,0)</f>
        <v>1</v>
      </c>
    </row>
    <row r="19" spans="1:35" x14ac:dyDescent="0.25">
      <c r="A19" s="9" t="s">
        <v>82</v>
      </c>
      <c r="B19" s="36">
        <f t="shared" si="0"/>
        <v>12</v>
      </c>
      <c r="C19" s="35" t="s">
        <v>9</v>
      </c>
      <c r="D19" s="8" t="s">
        <v>26</v>
      </c>
      <c r="E19" s="8" t="s">
        <v>36</v>
      </c>
      <c r="F19" s="8" t="s">
        <v>11</v>
      </c>
      <c r="G19" s="8" t="s">
        <v>37</v>
      </c>
      <c r="H19" s="8" t="s">
        <v>27</v>
      </c>
      <c r="I19" s="8" t="s">
        <v>18</v>
      </c>
      <c r="J19" s="8" t="s">
        <v>31</v>
      </c>
      <c r="K19" s="8" t="s">
        <v>30</v>
      </c>
      <c r="L19" s="8" t="s">
        <v>24</v>
      </c>
      <c r="M19" s="8" t="s">
        <v>33</v>
      </c>
      <c r="N19" s="8" t="s">
        <v>20</v>
      </c>
      <c r="O19" s="8" t="s">
        <v>15</v>
      </c>
      <c r="P19" s="8" t="s">
        <v>90</v>
      </c>
      <c r="Q19" s="8" t="s">
        <v>16</v>
      </c>
      <c r="R19" s="8" t="s">
        <v>21</v>
      </c>
      <c r="T19" s="12">
        <f t="shared" si="1"/>
        <v>1</v>
      </c>
      <c r="U19" s="12">
        <f t="shared" si="2"/>
        <v>1</v>
      </c>
      <c r="V19" s="12">
        <f t="shared" si="3"/>
        <v>0</v>
      </c>
      <c r="W19" s="12">
        <f t="shared" si="17"/>
        <v>1</v>
      </c>
      <c r="X19" s="12">
        <f t="shared" si="5"/>
        <v>1</v>
      </c>
      <c r="Y19" s="12">
        <f t="shared" si="18"/>
        <v>0</v>
      </c>
      <c r="Z19" s="12">
        <f t="shared" si="7"/>
        <v>1</v>
      </c>
      <c r="AA19" s="12">
        <f t="shared" si="8"/>
        <v>1</v>
      </c>
      <c r="AB19" s="12">
        <f t="shared" si="19"/>
        <v>1</v>
      </c>
      <c r="AC19" s="12">
        <f t="shared" si="10"/>
        <v>1</v>
      </c>
      <c r="AD19" s="12">
        <f t="shared" si="11"/>
        <v>1</v>
      </c>
      <c r="AE19" s="12">
        <f t="shared" si="20"/>
        <v>1</v>
      </c>
      <c r="AF19" s="12">
        <f t="shared" si="13"/>
        <v>1</v>
      </c>
      <c r="AG19" s="12">
        <f t="shared" si="21"/>
        <v>0</v>
      </c>
      <c r="AH19" s="12">
        <f t="shared" si="15"/>
        <v>1</v>
      </c>
      <c r="AI19" s="12">
        <f t="shared" si="22"/>
        <v>0</v>
      </c>
    </row>
    <row r="20" spans="1:35" x14ac:dyDescent="0.25">
      <c r="A20" s="9" t="s">
        <v>83</v>
      </c>
      <c r="B20" s="36">
        <f t="shared" si="0"/>
        <v>5</v>
      </c>
      <c r="C20" s="35" t="s">
        <v>38</v>
      </c>
      <c r="D20" s="8" t="s">
        <v>10</v>
      </c>
      <c r="E20" s="8" t="s">
        <v>36</v>
      </c>
      <c r="F20" s="8" t="s">
        <v>11</v>
      </c>
      <c r="G20" s="8" t="s">
        <v>22</v>
      </c>
      <c r="H20" s="8" t="s">
        <v>27</v>
      </c>
      <c r="I20" s="8" t="s">
        <v>13</v>
      </c>
      <c r="J20" s="8" t="s">
        <v>31</v>
      </c>
      <c r="K20" s="8" t="s">
        <v>23</v>
      </c>
      <c r="L20" s="8" t="s">
        <v>14</v>
      </c>
      <c r="M20" s="8" t="s">
        <v>28</v>
      </c>
      <c r="N20" s="8" t="s">
        <v>20</v>
      </c>
      <c r="O20" s="8" t="s">
        <v>35</v>
      </c>
      <c r="P20" s="8" t="s">
        <v>19</v>
      </c>
      <c r="Q20" s="8" t="s">
        <v>16</v>
      </c>
      <c r="R20" s="8" t="s">
        <v>21</v>
      </c>
      <c r="T20" s="12">
        <f t="shared" si="1"/>
        <v>0</v>
      </c>
      <c r="U20" s="12">
        <f t="shared" si="2"/>
        <v>0</v>
      </c>
      <c r="V20" s="12">
        <f t="shared" si="3"/>
        <v>0</v>
      </c>
      <c r="W20" s="12">
        <f t="shared" si="17"/>
        <v>1</v>
      </c>
      <c r="X20" s="12">
        <f t="shared" si="5"/>
        <v>0</v>
      </c>
      <c r="Y20" s="12">
        <f t="shared" si="18"/>
        <v>0</v>
      </c>
      <c r="Z20" s="12">
        <f t="shared" si="7"/>
        <v>0</v>
      </c>
      <c r="AA20" s="12">
        <f t="shared" si="8"/>
        <v>1</v>
      </c>
      <c r="AB20" s="12">
        <f t="shared" si="19"/>
        <v>0</v>
      </c>
      <c r="AC20" s="12">
        <f t="shared" si="10"/>
        <v>0</v>
      </c>
      <c r="AD20" s="12">
        <f t="shared" si="11"/>
        <v>0</v>
      </c>
      <c r="AE20" s="12">
        <f t="shared" si="20"/>
        <v>1</v>
      </c>
      <c r="AF20" s="12">
        <f t="shared" si="13"/>
        <v>0</v>
      </c>
      <c r="AG20" s="12">
        <f t="shared" si="21"/>
        <v>1</v>
      </c>
      <c r="AH20" s="12">
        <f t="shared" si="15"/>
        <v>1</v>
      </c>
      <c r="AI20" s="12">
        <f t="shared" si="22"/>
        <v>0</v>
      </c>
    </row>
    <row r="21" spans="1:35" x14ac:dyDescent="0.25">
      <c r="A21" s="9" t="s">
        <v>4</v>
      </c>
      <c r="B21" s="36">
        <f t="shared" si="0"/>
        <v>11</v>
      </c>
      <c r="C21" s="35" t="s">
        <v>9</v>
      </c>
      <c r="D21" s="8" t="s">
        <v>26</v>
      </c>
      <c r="E21" s="8" t="s">
        <v>29</v>
      </c>
      <c r="F21" s="8" t="s">
        <v>11</v>
      </c>
      <c r="G21" s="8" t="s">
        <v>37</v>
      </c>
      <c r="H21" s="8" t="s">
        <v>27</v>
      </c>
      <c r="I21" s="8" t="s">
        <v>18</v>
      </c>
      <c r="J21" s="8" t="s">
        <v>31</v>
      </c>
      <c r="K21" s="8" t="s">
        <v>23</v>
      </c>
      <c r="L21" s="8" t="s">
        <v>24</v>
      </c>
      <c r="M21" s="8" t="s">
        <v>33</v>
      </c>
      <c r="N21" s="8" t="s">
        <v>20</v>
      </c>
      <c r="O21" s="8" t="s">
        <v>35</v>
      </c>
      <c r="P21" s="8" t="s">
        <v>90</v>
      </c>
      <c r="Q21" s="8" t="s">
        <v>16</v>
      </c>
      <c r="R21" s="8" t="s">
        <v>21</v>
      </c>
      <c r="T21" s="12">
        <f t="shared" si="1"/>
        <v>1</v>
      </c>
      <c r="U21" s="12">
        <f t="shared" si="2"/>
        <v>1</v>
      </c>
      <c r="V21" s="12">
        <f t="shared" si="3"/>
        <v>1</v>
      </c>
      <c r="W21" s="12">
        <f t="shared" si="17"/>
        <v>1</v>
      </c>
      <c r="X21" s="12">
        <f t="shared" si="5"/>
        <v>1</v>
      </c>
      <c r="Y21" s="12">
        <f t="shared" si="18"/>
        <v>0</v>
      </c>
      <c r="Z21" s="12">
        <f t="shared" si="7"/>
        <v>1</v>
      </c>
      <c r="AA21" s="12">
        <f t="shared" si="8"/>
        <v>1</v>
      </c>
      <c r="AB21" s="12">
        <f t="shared" si="19"/>
        <v>0</v>
      </c>
      <c r="AC21" s="12">
        <f t="shared" si="10"/>
        <v>1</v>
      </c>
      <c r="AD21" s="12">
        <f t="shared" si="11"/>
        <v>1</v>
      </c>
      <c r="AE21" s="12">
        <f t="shared" si="20"/>
        <v>1</v>
      </c>
      <c r="AF21" s="12">
        <f t="shared" si="13"/>
        <v>0</v>
      </c>
      <c r="AG21" s="12">
        <f t="shared" si="21"/>
        <v>0</v>
      </c>
      <c r="AH21" s="12">
        <f t="shared" si="15"/>
        <v>1</v>
      </c>
      <c r="AI21" s="12">
        <f t="shared" si="22"/>
        <v>0</v>
      </c>
    </row>
    <row r="22" spans="1:35" x14ac:dyDescent="0.25">
      <c r="A22" s="9" t="s">
        <v>5</v>
      </c>
      <c r="B22" s="36">
        <f t="shared" si="0"/>
        <v>10</v>
      </c>
      <c r="C22" s="35" t="s">
        <v>9</v>
      </c>
      <c r="D22" s="8" t="s">
        <v>26</v>
      </c>
      <c r="E22" s="8" t="s">
        <v>29</v>
      </c>
      <c r="F22" s="8" t="s">
        <v>8</v>
      </c>
      <c r="G22" s="8" t="s">
        <v>37</v>
      </c>
      <c r="H22" s="8" t="s">
        <v>27</v>
      </c>
      <c r="I22" s="8" t="s">
        <v>18</v>
      </c>
      <c r="J22" s="8" t="s">
        <v>31</v>
      </c>
      <c r="K22" s="8" t="s">
        <v>23</v>
      </c>
      <c r="L22" s="8" t="s">
        <v>24</v>
      </c>
      <c r="M22" s="8" t="s">
        <v>33</v>
      </c>
      <c r="N22" s="8" t="s">
        <v>91</v>
      </c>
      <c r="O22" s="8" t="s">
        <v>15</v>
      </c>
      <c r="P22" s="8" t="s">
        <v>90</v>
      </c>
      <c r="Q22" s="8" t="s">
        <v>16</v>
      </c>
      <c r="R22" s="8" t="s">
        <v>21</v>
      </c>
      <c r="T22" s="12">
        <f t="shared" si="1"/>
        <v>1</v>
      </c>
      <c r="U22" s="12">
        <f t="shared" si="2"/>
        <v>1</v>
      </c>
      <c r="V22" s="12">
        <f t="shared" si="3"/>
        <v>1</v>
      </c>
      <c r="W22" s="12">
        <f t="shared" si="17"/>
        <v>0</v>
      </c>
      <c r="X22" s="12">
        <f t="shared" si="5"/>
        <v>1</v>
      </c>
      <c r="Y22" s="12">
        <f t="shared" si="18"/>
        <v>0</v>
      </c>
      <c r="Z22" s="12">
        <f t="shared" si="7"/>
        <v>1</v>
      </c>
      <c r="AA22" s="12">
        <f t="shared" si="8"/>
        <v>1</v>
      </c>
      <c r="AB22" s="12">
        <f t="shared" si="19"/>
        <v>0</v>
      </c>
      <c r="AC22" s="12">
        <f t="shared" si="10"/>
        <v>1</v>
      </c>
      <c r="AD22" s="12">
        <f t="shared" si="11"/>
        <v>1</v>
      </c>
      <c r="AE22" s="12">
        <f t="shared" si="20"/>
        <v>0</v>
      </c>
      <c r="AF22" s="12">
        <f t="shared" si="13"/>
        <v>1</v>
      </c>
      <c r="AG22" s="12">
        <f t="shared" si="21"/>
        <v>0</v>
      </c>
      <c r="AH22" s="12">
        <f t="shared" si="15"/>
        <v>1</v>
      </c>
      <c r="AI22" s="12">
        <f t="shared" si="22"/>
        <v>0</v>
      </c>
    </row>
    <row r="23" spans="1:35" x14ac:dyDescent="0.25">
      <c r="A23" s="9" t="s">
        <v>84</v>
      </c>
      <c r="B23" s="36">
        <f t="shared" si="0"/>
        <v>8</v>
      </c>
      <c r="C23" s="35" t="s">
        <v>9</v>
      </c>
      <c r="D23" s="8" t="s">
        <v>26</v>
      </c>
      <c r="E23" s="8" t="s">
        <v>29</v>
      </c>
      <c r="F23" s="8" t="s">
        <v>8</v>
      </c>
      <c r="G23" s="8" t="s">
        <v>22</v>
      </c>
      <c r="H23" s="8" t="s">
        <v>27</v>
      </c>
      <c r="I23" s="8" t="s">
        <v>18</v>
      </c>
      <c r="J23" s="8" t="s">
        <v>17</v>
      </c>
      <c r="K23" s="8" t="s">
        <v>23</v>
      </c>
      <c r="L23" s="8" t="s">
        <v>24</v>
      </c>
      <c r="M23" s="8" t="s">
        <v>33</v>
      </c>
      <c r="N23" s="8" t="s">
        <v>91</v>
      </c>
      <c r="O23" s="8" t="s">
        <v>15</v>
      </c>
      <c r="P23" s="8" t="s">
        <v>90</v>
      </c>
      <c r="Q23" s="8" t="s">
        <v>16</v>
      </c>
      <c r="R23" s="8" t="s">
        <v>21</v>
      </c>
      <c r="T23" s="12">
        <f t="shared" si="1"/>
        <v>1</v>
      </c>
      <c r="U23" s="12">
        <f t="shared" si="2"/>
        <v>1</v>
      </c>
      <c r="V23" s="12">
        <f t="shared" si="3"/>
        <v>1</v>
      </c>
      <c r="W23" s="12">
        <f t="shared" si="17"/>
        <v>0</v>
      </c>
      <c r="X23" s="12">
        <f t="shared" si="5"/>
        <v>0</v>
      </c>
      <c r="Y23" s="12">
        <f t="shared" si="18"/>
        <v>0</v>
      </c>
      <c r="Z23" s="12">
        <f t="shared" si="7"/>
        <v>1</v>
      </c>
      <c r="AA23" s="12">
        <f t="shared" si="8"/>
        <v>0</v>
      </c>
      <c r="AB23" s="12">
        <f t="shared" si="19"/>
        <v>0</v>
      </c>
      <c r="AC23" s="12">
        <f t="shared" si="10"/>
        <v>1</v>
      </c>
      <c r="AD23" s="12">
        <f t="shared" si="11"/>
        <v>1</v>
      </c>
      <c r="AE23" s="12">
        <f t="shared" si="20"/>
        <v>0</v>
      </c>
      <c r="AF23" s="12">
        <f t="shared" si="13"/>
        <v>1</v>
      </c>
      <c r="AG23" s="12">
        <f t="shared" si="21"/>
        <v>0</v>
      </c>
      <c r="AH23" s="12">
        <f t="shared" si="15"/>
        <v>1</v>
      </c>
      <c r="AI23" s="12">
        <f t="shared" si="22"/>
        <v>0</v>
      </c>
    </row>
    <row r="24" spans="1:35" x14ac:dyDescent="0.25">
      <c r="A24" s="9" t="s">
        <v>6</v>
      </c>
      <c r="B24" s="36">
        <f t="shared" si="0"/>
        <v>9</v>
      </c>
      <c r="C24" s="35" t="s">
        <v>9</v>
      </c>
      <c r="D24" s="8" t="s">
        <v>26</v>
      </c>
      <c r="E24" s="8" t="s">
        <v>36</v>
      </c>
      <c r="F24" s="8" t="s">
        <v>11</v>
      </c>
      <c r="G24" s="8" t="s">
        <v>37</v>
      </c>
      <c r="H24" s="8" t="s">
        <v>27</v>
      </c>
      <c r="I24" s="8" t="s">
        <v>13</v>
      </c>
      <c r="J24" s="8" t="s">
        <v>31</v>
      </c>
      <c r="K24" s="8" t="s">
        <v>30</v>
      </c>
      <c r="L24" s="8" t="s">
        <v>14</v>
      </c>
      <c r="M24" s="8" t="s">
        <v>28</v>
      </c>
      <c r="N24" s="8" t="s">
        <v>20</v>
      </c>
      <c r="O24" s="8" t="s">
        <v>35</v>
      </c>
      <c r="P24" s="8" t="s">
        <v>90</v>
      </c>
      <c r="Q24" s="8" t="s">
        <v>16</v>
      </c>
      <c r="R24" s="8" t="s">
        <v>34</v>
      </c>
      <c r="T24" s="12">
        <f t="shared" si="1"/>
        <v>1</v>
      </c>
      <c r="U24" s="12">
        <f t="shared" si="2"/>
        <v>1</v>
      </c>
      <c r="V24" s="12">
        <f t="shared" si="3"/>
        <v>0</v>
      </c>
      <c r="W24" s="12">
        <f t="shared" si="17"/>
        <v>1</v>
      </c>
      <c r="X24" s="12">
        <f t="shared" si="5"/>
        <v>1</v>
      </c>
      <c r="Y24" s="12">
        <f t="shared" si="18"/>
        <v>0</v>
      </c>
      <c r="Z24" s="12">
        <f t="shared" si="7"/>
        <v>0</v>
      </c>
      <c r="AA24" s="12">
        <f t="shared" si="8"/>
        <v>1</v>
      </c>
      <c r="AB24" s="12">
        <f t="shared" si="19"/>
        <v>1</v>
      </c>
      <c r="AC24" s="12">
        <f t="shared" si="10"/>
        <v>0</v>
      </c>
      <c r="AD24" s="12">
        <f t="shared" si="11"/>
        <v>0</v>
      </c>
      <c r="AE24" s="12">
        <f t="shared" si="20"/>
        <v>1</v>
      </c>
      <c r="AF24" s="12">
        <f t="shared" si="13"/>
        <v>0</v>
      </c>
      <c r="AG24" s="12">
        <f t="shared" si="21"/>
        <v>0</v>
      </c>
      <c r="AH24" s="12">
        <f t="shared" si="15"/>
        <v>1</v>
      </c>
      <c r="AI24" s="12">
        <f t="shared" si="22"/>
        <v>1</v>
      </c>
    </row>
    <row r="25" spans="1:35" x14ac:dyDescent="0.25">
      <c r="A25" s="9" t="s">
        <v>85</v>
      </c>
      <c r="B25" s="36">
        <f t="shared" si="0"/>
        <v>7</v>
      </c>
      <c r="C25" s="35" t="s">
        <v>9</v>
      </c>
      <c r="D25" s="8" t="s">
        <v>26</v>
      </c>
      <c r="E25" s="8" t="s">
        <v>29</v>
      </c>
      <c r="F25" s="8" t="s">
        <v>8</v>
      </c>
      <c r="G25" s="8" t="s">
        <v>37</v>
      </c>
      <c r="H25" s="8" t="s">
        <v>27</v>
      </c>
      <c r="I25" s="8" t="s">
        <v>13</v>
      </c>
      <c r="J25" s="8" t="s">
        <v>31</v>
      </c>
      <c r="K25" s="8" t="s">
        <v>23</v>
      </c>
      <c r="L25" s="8" t="s">
        <v>24</v>
      </c>
      <c r="M25" s="8" t="s">
        <v>28</v>
      </c>
      <c r="N25" s="8" t="s">
        <v>91</v>
      </c>
      <c r="O25" s="8" t="s">
        <v>35</v>
      </c>
      <c r="P25" s="8" t="s">
        <v>90</v>
      </c>
      <c r="Q25" s="8" t="s">
        <v>16</v>
      </c>
      <c r="R25" s="8" t="s">
        <v>21</v>
      </c>
      <c r="T25" s="12">
        <f t="shared" si="1"/>
        <v>1</v>
      </c>
      <c r="U25" s="12">
        <f t="shared" si="2"/>
        <v>1</v>
      </c>
      <c r="V25" s="12">
        <f t="shared" si="3"/>
        <v>1</v>
      </c>
      <c r="W25" s="12">
        <f t="shared" si="17"/>
        <v>0</v>
      </c>
      <c r="X25" s="12">
        <f t="shared" si="5"/>
        <v>1</v>
      </c>
      <c r="Y25" s="12">
        <f t="shared" si="18"/>
        <v>0</v>
      </c>
      <c r="Z25" s="12">
        <f t="shared" si="7"/>
        <v>0</v>
      </c>
      <c r="AA25" s="12">
        <f t="shared" si="8"/>
        <v>1</v>
      </c>
      <c r="AB25" s="12">
        <f t="shared" si="19"/>
        <v>0</v>
      </c>
      <c r="AC25" s="12">
        <f t="shared" si="10"/>
        <v>1</v>
      </c>
      <c r="AD25" s="12">
        <f t="shared" si="11"/>
        <v>0</v>
      </c>
      <c r="AE25" s="12">
        <f t="shared" si="20"/>
        <v>0</v>
      </c>
      <c r="AF25" s="12">
        <f t="shared" si="13"/>
        <v>0</v>
      </c>
      <c r="AG25" s="12">
        <f t="shared" si="21"/>
        <v>0</v>
      </c>
      <c r="AH25" s="12">
        <f t="shared" si="15"/>
        <v>1</v>
      </c>
      <c r="AI25" s="12">
        <f t="shared" si="22"/>
        <v>0</v>
      </c>
    </row>
    <row r="26" spans="1:35" x14ac:dyDescent="0.25">
      <c r="A26" s="9" t="s">
        <v>86</v>
      </c>
      <c r="B26" s="36">
        <f t="shared" si="0"/>
        <v>10</v>
      </c>
      <c r="C26" s="35" t="s">
        <v>9</v>
      </c>
      <c r="D26" s="8" t="s">
        <v>26</v>
      </c>
      <c r="E26" s="8" t="s">
        <v>29</v>
      </c>
      <c r="F26" s="8" t="s">
        <v>8</v>
      </c>
      <c r="G26" s="8" t="s">
        <v>37</v>
      </c>
      <c r="H26" s="8" t="s">
        <v>27</v>
      </c>
      <c r="I26" s="8" t="s">
        <v>13</v>
      </c>
      <c r="J26" s="8" t="s">
        <v>31</v>
      </c>
      <c r="K26" s="8" t="s">
        <v>23</v>
      </c>
      <c r="L26" s="8" t="s">
        <v>24</v>
      </c>
      <c r="M26" s="8" t="s">
        <v>33</v>
      </c>
      <c r="N26" s="8" t="s">
        <v>20</v>
      </c>
      <c r="O26" s="8" t="s">
        <v>15</v>
      </c>
      <c r="P26" s="8" t="s">
        <v>90</v>
      </c>
      <c r="Q26" s="8" t="s">
        <v>16</v>
      </c>
      <c r="R26" s="8" t="s">
        <v>21</v>
      </c>
      <c r="T26" s="12">
        <f t="shared" si="1"/>
        <v>1</v>
      </c>
      <c r="U26" s="12">
        <f t="shared" si="2"/>
        <v>1</v>
      </c>
      <c r="V26" s="12">
        <f t="shared" si="3"/>
        <v>1</v>
      </c>
      <c r="W26" s="12">
        <f t="shared" si="17"/>
        <v>0</v>
      </c>
      <c r="X26" s="12">
        <f t="shared" si="5"/>
        <v>1</v>
      </c>
      <c r="Y26" s="12">
        <f t="shared" si="18"/>
        <v>0</v>
      </c>
      <c r="Z26" s="12">
        <f t="shared" si="7"/>
        <v>0</v>
      </c>
      <c r="AA26" s="12">
        <f t="shared" si="8"/>
        <v>1</v>
      </c>
      <c r="AB26" s="12">
        <f t="shared" si="19"/>
        <v>0</v>
      </c>
      <c r="AC26" s="12">
        <f t="shared" si="10"/>
        <v>1</v>
      </c>
      <c r="AD26" s="12">
        <f t="shared" si="11"/>
        <v>1</v>
      </c>
      <c r="AE26" s="12">
        <f t="shared" si="20"/>
        <v>1</v>
      </c>
      <c r="AF26" s="12">
        <f t="shared" si="13"/>
        <v>1</v>
      </c>
      <c r="AG26" s="12">
        <f t="shared" si="21"/>
        <v>0</v>
      </c>
      <c r="AH26" s="12">
        <f t="shared" si="15"/>
        <v>1</v>
      </c>
      <c r="AI26" s="12">
        <f t="shared" si="22"/>
        <v>0</v>
      </c>
    </row>
    <row r="27" spans="1:35" x14ac:dyDescent="0.25">
      <c r="A27" s="9" t="s">
        <v>87</v>
      </c>
      <c r="B27" s="36">
        <f t="shared" si="0"/>
        <v>11</v>
      </c>
      <c r="C27" s="35" t="s">
        <v>38</v>
      </c>
      <c r="D27" s="8" t="s">
        <v>26</v>
      </c>
      <c r="E27" s="8" t="s">
        <v>29</v>
      </c>
      <c r="F27" s="8" t="s">
        <v>8</v>
      </c>
      <c r="G27" s="8" t="s">
        <v>37</v>
      </c>
      <c r="H27" s="8" t="s">
        <v>12</v>
      </c>
      <c r="I27" s="8" t="s">
        <v>18</v>
      </c>
      <c r="J27" s="8" t="s">
        <v>31</v>
      </c>
      <c r="K27" s="8" t="s">
        <v>23</v>
      </c>
      <c r="L27" s="8" t="s">
        <v>24</v>
      </c>
      <c r="M27" s="8" t="s">
        <v>33</v>
      </c>
      <c r="N27" s="8" t="s">
        <v>91</v>
      </c>
      <c r="O27" s="8" t="s">
        <v>15</v>
      </c>
      <c r="P27" s="8" t="s">
        <v>90</v>
      </c>
      <c r="Q27" s="8" t="s">
        <v>16</v>
      </c>
      <c r="R27" s="8" t="s">
        <v>34</v>
      </c>
      <c r="T27" s="12">
        <f t="shared" si="1"/>
        <v>0</v>
      </c>
      <c r="U27" s="12">
        <f t="shared" si="2"/>
        <v>1</v>
      </c>
      <c r="V27" s="12">
        <f t="shared" si="3"/>
        <v>1</v>
      </c>
      <c r="W27" s="12">
        <f t="shared" si="17"/>
        <v>0</v>
      </c>
      <c r="X27" s="12">
        <f t="shared" si="5"/>
        <v>1</v>
      </c>
      <c r="Y27" s="12">
        <f t="shared" si="18"/>
        <v>1</v>
      </c>
      <c r="Z27" s="12">
        <f t="shared" si="7"/>
        <v>1</v>
      </c>
      <c r="AA27" s="12">
        <f t="shared" si="8"/>
        <v>1</v>
      </c>
      <c r="AB27" s="12">
        <f t="shared" si="19"/>
        <v>0</v>
      </c>
      <c r="AC27" s="12">
        <f t="shared" si="10"/>
        <v>1</v>
      </c>
      <c r="AD27" s="12">
        <f t="shared" si="11"/>
        <v>1</v>
      </c>
      <c r="AE27" s="12">
        <f t="shared" si="20"/>
        <v>0</v>
      </c>
      <c r="AF27" s="12">
        <f t="shared" si="13"/>
        <v>1</v>
      </c>
      <c r="AG27" s="12">
        <f t="shared" si="21"/>
        <v>0</v>
      </c>
      <c r="AH27" s="12">
        <f t="shared" si="15"/>
        <v>1</v>
      </c>
      <c r="AI27" s="12">
        <f t="shared" si="22"/>
        <v>1</v>
      </c>
    </row>
    <row r="28" spans="1:35" ht="15.75" thickBot="1" x14ac:dyDescent="0.3">
      <c r="A28" s="37" t="s">
        <v>88</v>
      </c>
      <c r="B28" s="38">
        <f t="shared" si="0"/>
        <v>10</v>
      </c>
      <c r="C28" s="35" t="s">
        <v>9</v>
      </c>
      <c r="D28" s="8" t="s">
        <v>26</v>
      </c>
      <c r="E28" s="8" t="s">
        <v>29</v>
      </c>
      <c r="F28" s="8" t="s">
        <v>8</v>
      </c>
      <c r="G28" s="8" t="s">
        <v>37</v>
      </c>
      <c r="H28" s="8" t="s">
        <v>27</v>
      </c>
      <c r="I28" s="8" t="s">
        <v>18</v>
      </c>
      <c r="J28" s="8" t="s">
        <v>31</v>
      </c>
      <c r="K28" s="8" t="s">
        <v>23</v>
      </c>
      <c r="L28" s="8" t="s">
        <v>24</v>
      </c>
      <c r="M28" s="8" t="s">
        <v>33</v>
      </c>
      <c r="N28" s="8" t="s">
        <v>20</v>
      </c>
      <c r="O28" s="8" t="s">
        <v>35</v>
      </c>
      <c r="P28" s="8" t="s">
        <v>90</v>
      </c>
      <c r="Q28" s="8" t="s">
        <v>16</v>
      </c>
      <c r="R28" s="8" t="s">
        <v>21</v>
      </c>
      <c r="T28" s="12">
        <f t="shared" si="1"/>
        <v>1</v>
      </c>
      <c r="U28" s="12">
        <f t="shared" si="2"/>
        <v>1</v>
      </c>
      <c r="V28" s="12">
        <f t="shared" si="3"/>
        <v>1</v>
      </c>
      <c r="W28" s="12">
        <f t="shared" si="17"/>
        <v>0</v>
      </c>
      <c r="X28" s="12">
        <f t="shared" si="5"/>
        <v>1</v>
      </c>
      <c r="Y28" s="12">
        <f t="shared" si="18"/>
        <v>0</v>
      </c>
      <c r="Z28" s="12">
        <f t="shared" si="7"/>
        <v>1</v>
      </c>
      <c r="AA28" s="12">
        <f t="shared" si="8"/>
        <v>1</v>
      </c>
      <c r="AB28" s="12">
        <f t="shared" si="19"/>
        <v>0</v>
      </c>
      <c r="AC28" s="12">
        <f t="shared" si="10"/>
        <v>1</v>
      </c>
      <c r="AD28" s="12">
        <f t="shared" si="11"/>
        <v>1</v>
      </c>
      <c r="AE28" s="12">
        <f t="shared" si="20"/>
        <v>1</v>
      </c>
      <c r="AF28" s="12">
        <f t="shared" si="13"/>
        <v>0</v>
      </c>
      <c r="AG28" s="12">
        <f t="shared" si="21"/>
        <v>0</v>
      </c>
      <c r="AH28" s="12">
        <f t="shared" si="15"/>
        <v>1</v>
      </c>
      <c r="AI28" s="12">
        <f t="shared" si="22"/>
        <v>0</v>
      </c>
    </row>
    <row r="29" spans="1:35" x14ac:dyDescent="0.25">
      <c r="A29" s="31" t="s">
        <v>106</v>
      </c>
    </row>
    <row r="30" spans="1:35" x14ac:dyDescent="0.25">
      <c r="A30" s="50"/>
      <c r="C30" s="8" t="s">
        <v>9</v>
      </c>
      <c r="D30" s="8" t="s">
        <v>26</v>
      </c>
      <c r="E30" s="8" t="s">
        <v>29</v>
      </c>
      <c r="F30" s="8" t="s">
        <v>11</v>
      </c>
      <c r="G30" s="8" t="s">
        <v>37</v>
      </c>
      <c r="H30" s="8" t="s">
        <v>12</v>
      </c>
      <c r="I30" s="8" t="s">
        <v>18</v>
      </c>
      <c r="J30" s="8" t="s">
        <v>31</v>
      </c>
      <c r="K30" s="8" t="s">
        <v>30</v>
      </c>
      <c r="L30" s="8" t="s">
        <v>24</v>
      </c>
      <c r="M30" s="8" t="s">
        <v>33</v>
      </c>
      <c r="N30" s="8" t="s">
        <v>20</v>
      </c>
      <c r="O30" s="8" t="s">
        <v>15</v>
      </c>
      <c r="P30" s="8" t="s">
        <v>19</v>
      </c>
      <c r="Q30" s="8" t="s">
        <v>16</v>
      </c>
      <c r="R30" s="8" t="s">
        <v>34</v>
      </c>
    </row>
    <row r="31" spans="1:35" x14ac:dyDescent="0.25">
      <c r="A31" s="39"/>
      <c r="C31" s="12">
        <v>1</v>
      </c>
      <c r="D31" s="12">
        <v>1</v>
      </c>
      <c r="E31" s="12">
        <v>1</v>
      </c>
      <c r="F31" s="12">
        <v>1</v>
      </c>
      <c r="G31" s="12">
        <v>1</v>
      </c>
      <c r="H31" s="12">
        <v>1</v>
      </c>
      <c r="I31" s="12">
        <v>1</v>
      </c>
      <c r="J31" s="12">
        <v>1</v>
      </c>
      <c r="K31" s="12">
        <v>1</v>
      </c>
      <c r="L31" s="12">
        <v>1</v>
      </c>
      <c r="M31" s="12">
        <v>1</v>
      </c>
      <c r="N31" s="12">
        <v>1</v>
      </c>
      <c r="O31" s="12">
        <v>1</v>
      </c>
      <c r="P31" s="12">
        <v>1</v>
      </c>
      <c r="Q31" s="12">
        <v>1</v>
      </c>
      <c r="R31" s="12">
        <v>1</v>
      </c>
    </row>
  </sheetData>
  <conditionalFormatting sqref="C3:C28">
    <cfRule type="cellIs" dxfId="266" priority="1725" operator="notEqual">
      <formula>$C$30</formula>
    </cfRule>
  </conditionalFormatting>
  <conditionalFormatting sqref="D3:D28">
    <cfRule type="cellIs" dxfId="265" priority="1727" operator="notEqual">
      <formula>$D$30</formula>
    </cfRule>
  </conditionalFormatting>
  <conditionalFormatting sqref="E3:E28">
    <cfRule type="cellIs" dxfId="264" priority="1729" operator="notEqual">
      <formula>$E$30</formula>
    </cfRule>
  </conditionalFormatting>
  <conditionalFormatting sqref="F3:F16 F18:F28">
    <cfRule type="cellIs" dxfId="263" priority="1731" operator="notEqual">
      <formula>$F$30</formula>
    </cfRule>
  </conditionalFormatting>
  <conditionalFormatting sqref="G3:G28">
    <cfRule type="cellIs" dxfId="262" priority="1733" operator="notEqual">
      <formula>$G$30</formula>
    </cfRule>
  </conditionalFormatting>
  <conditionalFormatting sqref="H3:H16 H18:H28">
    <cfRule type="cellIs" dxfId="261" priority="1735" operator="notEqual">
      <formula>$H$30</formula>
    </cfRule>
  </conditionalFormatting>
  <conditionalFormatting sqref="I3:I28">
    <cfRule type="cellIs" dxfId="260" priority="1737" operator="notEqual">
      <formula>$I$30</formula>
    </cfRule>
  </conditionalFormatting>
  <conditionalFormatting sqref="J3:J28">
    <cfRule type="cellIs" dxfId="259" priority="1739" operator="notEqual">
      <formula>$J$30</formula>
    </cfRule>
  </conditionalFormatting>
  <conditionalFormatting sqref="K3:K16 K18:K28">
    <cfRule type="cellIs" dxfId="258" priority="1741" operator="notEqual">
      <formula>$K$30</formula>
    </cfRule>
  </conditionalFormatting>
  <conditionalFormatting sqref="L3:L28">
    <cfRule type="cellIs" dxfId="257" priority="1743" operator="notEqual">
      <formula>$L$30</formula>
    </cfRule>
  </conditionalFormatting>
  <conditionalFormatting sqref="M3:M28">
    <cfRule type="cellIs" dxfId="256" priority="1745" operator="notEqual">
      <formula>$M$30</formula>
    </cfRule>
  </conditionalFormatting>
  <conditionalFormatting sqref="N3:N16 N18:N28">
    <cfRule type="cellIs" dxfId="255" priority="1747" operator="notEqual">
      <formula>$N$30</formula>
    </cfRule>
  </conditionalFormatting>
  <conditionalFormatting sqref="O3:O28">
    <cfRule type="cellIs" dxfId="254" priority="1749" operator="notEqual">
      <formula>$O$30</formula>
    </cfRule>
  </conditionalFormatting>
  <conditionalFormatting sqref="P3:P16 P18:P28">
    <cfRule type="cellIs" dxfId="253" priority="1751" operator="notEqual">
      <formula>$P$30</formula>
    </cfRule>
  </conditionalFormatting>
  <conditionalFormatting sqref="Q3:Q28">
    <cfRule type="cellIs" dxfId="252" priority="1753" operator="notEqual">
      <formula>$Q$30</formula>
    </cfRule>
  </conditionalFormatting>
  <conditionalFormatting sqref="R3:R16 R18:R28">
    <cfRule type="cellIs" dxfId="251" priority="1755" operator="notEqual">
      <formula>$R$30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1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0" customWidth="1"/>
    <col min="2" max="2" width="7.42578125" style="12" bestFit="1" customWidth="1"/>
    <col min="3" max="3" width="5.42578125" style="12" bestFit="1" customWidth="1"/>
    <col min="4" max="5" width="4.7109375" style="12" bestFit="1" customWidth="1"/>
    <col min="6" max="6" width="4.85546875" style="12" bestFit="1" customWidth="1"/>
    <col min="7" max="7" width="5.7109375" style="12" bestFit="1" customWidth="1"/>
    <col min="8" max="8" width="4.5703125" style="12" bestFit="1" customWidth="1"/>
    <col min="9" max="9" width="6.140625" style="12" bestFit="1" customWidth="1"/>
    <col min="10" max="10" width="4.5703125" style="12" bestFit="1" customWidth="1"/>
    <col min="11" max="11" width="4.85546875" style="12" bestFit="1" customWidth="1"/>
    <col min="12" max="12" width="4.5703125" style="12" bestFit="1" customWidth="1"/>
    <col min="13" max="13" width="4.85546875" style="12" bestFit="1" customWidth="1"/>
    <col min="14" max="14" width="6.5703125" style="12" bestFit="1" customWidth="1"/>
    <col min="15" max="16" width="4.5703125" style="12" bestFit="1" customWidth="1"/>
    <col min="17" max="17" width="4.7109375" style="12" bestFit="1" customWidth="1"/>
    <col min="18" max="18" width="6.85546875" style="12" bestFit="1" customWidth="1"/>
    <col min="19" max="19" width="2.7109375" style="12" customWidth="1"/>
    <col min="20" max="35" width="2" style="12" bestFit="1" customWidth="1"/>
    <col min="36" max="16384" width="8.85546875" style="18"/>
  </cols>
  <sheetData>
    <row r="1" spans="1:35" ht="15.75" x14ac:dyDescent="0.25">
      <c r="A1" s="32" t="s">
        <v>69</v>
      </c>
      <c r="B1" s="33"/>
    </row>
    <row r="2" spans="1:35" ht="15.75" thickBot="1" x14ac:dyDescent="0.3">
      <c r="A2" s="25"/>
      <c r="B2" s="25" t="s">
        <v>7</v>
      </c>
    </row>
    <row r="3" spans="1:35" x14ac:dyDescent="0.25">
      <c r="A3" s="29" t="s">
        <v>61</v>
      </c>
      <c r="B3" s="34">
        <f t="shared" ref="B3:B9" si="0">SUM(T3:AI3)</f>
        <v>8</v>
      </c>
      <c r="C3" s="35" t="s">
        <v>14</v>
      </c>
      <c r="D3" s="8" t="s">
        <v>30</v>
      </c>
      <c r="E3" s="8" t="s">
        <v>15</v>
      </c>
      <c r="F3" s="8" t="s">
        <v>16</v>
      </c>
      <c r="G3" s="8" t="s">
        <v>23</v>
      </c>
      <c r="H3" s="8" t="s">
        <v>9</v>
      </c>
      <c r="I3" s="8" t="s">
        <v>24</v>
      </c>
      <c r="J3" s="8" t="s">
        <v>21</v>
      </c>
      <c r="K3" s="8" t="s">
        <v>34</v>
      </c>
      <c r="L3" s="8" t="s">
        <v>90</v>
      </c>
      <c r="M3" s="8" t="s">
        <v>35</v>
      </c>
      <c r="N3" s="8" t="s">
        <v>13</v>
      </c>
      <c r="O3" s="8" t="s">
        <v>91</v>
      </c>
      <c r="P3" s="8" t="s">
        <v>18</v>
      </c>
      <c r="Q3" s="8" t="s">
        <v>12</v>
      </c>
      <c r="R3" s="8" t="s">
        <v>20</v>
      </c>
      <c r="T3" s="12">
        <f t="shared" ref="T3:T28" si="1">IF(C3=$C$30,1,0)</f>
        <v>1</v>
      </c>
      <c r="U3" s="12">
        <f t="shared" ref="U3:U28" si="2">IF(D3=$D$30,1,0)</f>
        <v>1</v>
      </c>
      <c r="V3" s="12">
        <f t="shared" ref="V3:V28" si="3">IF(E3=$E$30,1,0)</f>
        <v>0</v>
      </c>
      <c r="W3" s="12">
        <f t="shared" ref="W3:W28" si="4">IF(F3=$F$30,1,0)</f>
        <v>1</v>
      </c>
      <c r="X3" s="12">
        <f t="shared" ref="X3:X28" si="5">IF(G3=$G$30,1,0)</f>
        <v>0</v>
      </c>
      <c r="Y3" s="12">
        <f t="shared" ref="Y3:Y28" si="6">IF(H3=$H$30,1,0)</f>
        <v>0</v>
      </c>
      <c r="Z3" s="12">
        <f t="shared" ref="Z3:Z28" si="7">IF(I3=$I$30,1,0)</f>
        <v>1</v>
      </c>
      <c r="AA3" s="12">
        <f t="shared" ref="AA3:AA28" si="8">IF(J3=$J$30,1,0)</f>
        <v>1</v>
      </c>
      <c r="AB3" s="12">
        <f t="shared" ref="AB3:AB28" si="9">IF(K3=$K$30,1,0)</f>
        <v>0</v>
      </c>
      <c r="AC3" s="12">
        <f t="shared" ref="AC3:AC28" si="10">IF(L3=$L$30,1,0)</f>
        <v>1</v>
      </c>
      <c r="AD3" s="12">
        <f t="shared" ref="AD3:AD28" si="11">IF(M3=$M$30,1,0)</f>
        <v>0</v>
      </c>
      <c r="AE3" s="12">
        <f t="shared" ref="AE3:AE28" si="12">IF(N3=$N$30,1,0)</f>
        <v>1</v>
      </c>
      <c r="AF3" s="12">
        <f t="shared" ref="AF3:AF28" si="13">IF(O3=$O$30,1,0)</f>
        <v>0</v>
      </c>
      <c r="AG3" s="12">
        <f t="shared" ref="AG3:AG28" si="14">IF(P3=$P$30,1,0)</f>
        <v>1</v>
      </c>
      <c r="AH3" s="12">
        <f t="shared" ref="AH3:AH28" si="15">IF(Q3=$Q$30,1,0)</f>
        <v>0</v>
      </c>
      <c r="AI3" s="12">
        <f t="shared" ref="AI3:AI17" si="16">IF(R3=$R$30,1,0)</f>
        <v>0</v>
      </c>
    </row>
    <row r="4" spans="1:35" x14ac:dyDescent="0.25">
      <c r="A4" s="9" t="s">
        <v>71</v>
      </c>
      <c r="B4" s="36">
        <f t="shared" si="0"/>
        <v>7</v>
      </c>
      <c r="C4" s="35" t="s">
        <v>25</v>
      </c>
      <c r="D4" s="8" t="s">
        <v>30</v>
      </c>
      <c r="E4" s="8" t="s">
        <v>15</v>
      </c>
      <c r="F4" s="8" t="s">
        <v>16</v>
      </c>
      <c r="G4" s="8" t="s">
        <v>29</v>
      </c>
      <c r="H4" s="8" t="s">
        <v>9</v>
      </c>
      <c r="I4" s="8" t="s">
        <v>22</v>
      </c>
      <c r="J4" s="8" t="s">
        <v>21</v>
      </c>
      <c r="K4" s="8" t="s">
        <v>34</v>
      </c>
      <c r="L4" s="8" t="s">
        <v>90</v>
      </c>
      <c r="M4" s="8" t="s">
        <v>35</v>
      </c>
      <c r="N4" s="8" t="s">
        <v>13</v>
      </c>
      <c r="O4" s="8" t="s">
        <v>91</v>
      </c>
      <c r="P4" s="8" t="s">
        <v>18</v>
      </c>
      <c r="Q4" s="8" t="s">
        <v>12</v>
      </c>
      <c r="R4" s="8" t="s">
        <v>20</v>
      </c>
      <c r="T4" s="12">
        <f t="shared" si="1"/>
        <v>0</v>
      </c>
      <c r="U4" s="12">
        <f t="shared" si="2"/>
        <v>1</v>
      </c>
      <c r="V4" s="12">
        <f t="shared" si="3"/>
        <v>0</v>
      </c>
      <c r="W4" s="12">
        <f t="shared" si="4"/>
        <v>1</v>
      </c>
      <c r="X4" s="12">
        <f t="shared" si="5"/>
        <v>1</v>
      </c>
      <c r="Y4" s="12">
        <f t="shared" si="6"/>
        <v>0</v>
      </c>
      <c r="Z4" s="12">
        <f t="shared" si="7"/>
        <v>0</v>
      </c>
      <c r="AA4" s="12">
        <f t="shared" si="8"/>
        <v>1</v>
      </c>
      <c r="AB4" s="12">
        <f t="shared" si="9"/>
        <v>0</v>
      </c>
      <c r="AC4" s="12">
        <f t="shared" si="10"/>
        <v>1</v>
      </c>
      <c r="AD4" s="12">
        <f t="shared" si="11"/>
        <v>0</v>
      </c>
      <c r="AE4" s="12">
        <f t="shared" si="12"/>
        <v>1</v>
      </c>
      <c r="AF4" s="12">
        <f t="shared" si="13"/>
        <v>0</v>
      </c>
      <c r="AG4" s="12">
        <f t="shared" si="14"/>
        <v>1</v>
      </c>
      <c r="AH4" s="12">
        <f t="shared" si="15"/>
        <v>0</v>
      </c>
      <c r="AI4" s="12">
        <f t="shared" si="16"/>
        <v>0</v>
      </c>
    </row>
    <row r="5" spans="1:35" x14ac:dyDescent="0.25">
      <c r="A5" s="9" t="s">
        <v>0</v>
      </c>
      <c r="B5" s="36">
        <f t="shared" si="0"/>
        <v>8</v>
      </c>
      <c r="C5" s="35" t="s">
        <v>25</v>
      </c>
      <c r="D5" s="8" t="s">
        <v>30</v>
      </c>
      <c r="E5" s="8" t="s">
        <v>15</v>
      </c>
      <c r="F5" s="8" t="s">
        <v>16</v>
      </c>
      <c r="G5" s="8" t="s">
        <v>23</v>
      </c>
      <c r="H5" s="8" t="s">
        <v>9</v>
      </c>
      <c r="I5" s="8" t="s">
        <v>24</v>
      </c>
      <c r="J5" s="8" t="s">
        <v>21</v>
      </c>
      <c r="K5" s="8" t="s">
        <v>34</v>
      </c>
      <c r="L5" s="8" t="s">
        <v>90</v>
      </c>
      <c r="M5" s="8" t="s">
        <v>35</v>
      </c>
      <c r="N5" s="8" t="s">
        <v>13</v>
      </c>
      <c r="O5" s="8" t="s">
        <v>91</v>
      </c>
      <c r="P5" s="8" t="s">
        <v>18</v>
      </c>
      <c r="Q5" s="8" t="s">
        <v>33</v>
      </c>
      <c r="R5" s="8" t="s">
        <v>20</v>
      </c>
      <c r="T5" s="12">
        <f t="shared" si="1"/>
        <v>0</v>
      </c>
      <c r="U5" s="12">
        <f t="shared" si="2"/>
        <v>1</v>
      </c>
      <c r="V5" s="12">
        <f t="shared" si="3"/>
        <v>0</v>
      </c>
      <c r="W5" s="12">
        <f t="shared" si="4"/>
        <v>1</v>
      </c>
      <c r="X5" s="12">
        <f t="shared" si="5"/>
        <v>0</v>
      </c>
      <c r="Y5" s="12">
        <f t="shared" si="6"/>
        <v>0</v>
      </c>
      <c r="Z5" s="12">
        <f t="shared" si="7"/>
        <v>1</v>
      </c>
      <c r="AA5" s="12">
        <f t="shared" si="8"/>
        <v>1</v>
      </c>
      <c r="AB5" s="12">
        <f t="shared" si="9"/>
        <v>0</v>
      </c>
      <c r="AC5" s="12">
        <f t="shared" si="10"/>
        <v>1</v>
      </c>
      <c r="AD5" s="12">
        <f t="shared" si="11"/>
        <v>0</v>
      </c>
      <c r="AE5" s="12">
        <f t="shared" si="12"/>
        <v>1</v>
      </c>
      <c r="AF5" s="12">
        <f t="shared" si="13"/>
        <v>0</v>
      </c>
      <c r="AG5" s="12">
        <f t="shared" si="14"/>
        <v>1</v>
      </c>
      <c r="AH5" s="12">
        <f t="shared" si="15"/>
        <v>1</v>
      </c>
      <c r="AI5" s="12">
        <f t="shared" si="16"/>
        <v>0</v>
      </c>
    </row>
    <row r="6" spans="1:35" x14ac:dyDescent="0.25">
      <c r="A6" s="9" t="s">
        <v>1</v>
      </c>
      <c r="B6" s="36">
        <f t="shared" si="0"/>
        <v>8</v>
      </c>
      <c r="C6" s="35" t="s">
        <v>14</v>
      </c>
      <c r="D6" s="8" t="s">
        <v>30</v>
      </c>
      <c r="E6" s="8" t="s">
        <v>10</v>
      </c>
      <c r="F6" s="8" t="s">
        <v>31</v>
      </c>
      <c r="G6" s="8" t="s">
        <v>23</v>
      </c>
      <c r="H6" s="8" t="s">
        <v>9</v>
      </c>
      <c r="I6" s="8" t="s">
        <v>24</v>
      </c>
      <c r="J6" s="8" t="s">
        <v>21</v>
      </c>
      <c r="K6" s="8" t="s">
        <v>34</v>
      </c>
      <c r="L6" s="8" t="s">
        <v>90</v>
      </c>
      <c r="M6" s="8" t="s">
        <v>35</v>
      </c>
      <c r="N6" s="8" t="s">
        <v>13</v>
      </c>
      <c r="O6" s="8" t="s">
        <v>8</v>
      </c>
      <c r="P6" s="8" t="s">
        <v>32</v>
      </c>
      <c r="Q6" s="8" t="s">
        <v>12</v>
      </c>
      <c r="R6" s="8" t="s">
        <v>20</v>
      </c>
      <c r="T6" s="12">
        <f t="shared" si="1"/>
        <v>1</v>
      </c>
      <c r="U6" s="12">
        <f t="shared" si="2"/>
        <v>1</v>
      </c>
      <c r="V6" s="12">
        <f t="shared" si="3"/>
        <v>1</v>
      </c>
      <c r="W6" s="12">
        <f t="shared" si="4"/>
        <v>0</v>
      </c>
      <c r="X6" s="12">
        <f t="shared" si="5"/>
        <v>0</v>
      </c>
      <c r="Y6" s="12">
        <f t="shared" si="6"/>
        <v>0</v>
      </c>
      <c r="Z6" s="12">
        <f t="shared" si="7"/>
        <v>1</v>
      </c>
      <c r="AA6" s="12">
        <f t="shared" si="8"/>
        <v>1</v>
      </c>
      <c r="AB6" s="12">
        <f t="shared" si="9"/>
        <v>0</v>
      </c>
      <c r="AC6" s="12">
        <f t="shared" si="10"/>
        <v>1</v>
      </c>
      <c r="AD6" s="12">
        <f t="shared" si="11"/>
        <v>0</v>
      </c>
      <c r="AE6" s="12">
        <f t="shared" si="12"/>
        <v>1</v>
      </c>
      <c r="AF6" s="12">
        <f t="shared" si="13"/>
        <v>1</v>
      </c>
      <c r="AG6" s="12">
        <f t="shared" si="14"/>
        <v>0</v>
      </c>
      <c r="AH6" s="12">
        <f t="shared" si="15"/>
        <v>0</v>
      </c>
      <c r="AI6" s="12">
        <f t="shared" si="16"/>
        <v>0</v>
      </c>
    </row>
    <row r="7" spans="1:35" x14ac:dyDescent="0.25">
      <c r="A7" s="9" t="s">
        <v>72</v>
      </c>
      <c r="B7" s="36">
        <f t="shared" si="0"/>
        <v>9</v>
      </c>
      <c r="C7" s="35" t="s">
        <v>14</v>
      </c>
      <c r="D7" s="8" t="s">
        <v>37</v>
      </c>
      <c r="E7" s="8" t="s">
        <v>10</v>
      </c>
      <c r="F7" s="8" t="s">
        <v>16</v>
      </c>
      <c r="G7" s="8" t="s">
        <v>23</v>
      </c>
      <c r="H7" s="8" t="s">
        <v>9</v>
      </c>
      <c r="I7" s="8" t="s">
        <v>24</v>
      </c>
      <c r="J7" s="8" t="s">
        <v>21</v>
      </c>
      <c r="K7" s="8" t="s">
        <v>34</v>
      </c>
      <c r="L7" s="8" t="s">
        <v>90</v>
      </c>
      <c r="M7" s="8" t="s">
        <v>35</v>
      </c>
      <c r="N7" s="8" t="s">
        <v>13</v>
      </c>
      <c r="O7" s="8" t="s">
        <v>91</v>
      </c>
      <c r="P7" s="8" t="s">
        <v>18</v>
      </c>
      <c r="Q7" s="8" t="s">
        <v>33</v>
      </c>
      <c r="R7" s="8" t="s">
        <v>20</v>
      </c>
      <c r="T7" s="12">
        <f t="shared" si="1"/>
        <v>1</v>
      </c>
      <c r="U7" s="12">
        <f t="shared" si="2"/>
        <v>0</v>
      </c>
      <c r="V7" s="12">
        <f t="shared" si="3"/>
        <v>1</v>
      </c>
      <c r="W7" s="12">
        <f t="shared" si="4"/>
        <v>1</v>
      </c>
      <c r="X7" s="12">
        <f t="shared" si="5"/>
        <v>0</v>
      </c>
      <c r="Y7" s="12">
        <f t="shared" si="6"/>
        <v>0</v>
      </c>
      <c r="Z7" s="12">
        <f t="shared" si="7"/>
        <v>1</v>
      </c>
      <c r="AA7" s="12">
        <f t="shared" si="8"/>
        <v>1</v>
      </c>
      <c r="AB7" s="12">
        <f t="shared" si="9"/>
        <v>0</v>
      </c>
      <c r="AC7" s="12">
        <f t="shared" si="10"/>
        <v>1</v>
      </c>
      <c r="AD7" s="12">
        <f t="shared" si="11"/>
        <v>0</v>
      </c>
      <c r="AE7" s="12">
        <f t="shared" si="12"/>
        <v>1</v>
      </c>
      <c r="AF7" s="12">
        <f t="shared" si="13"/>
        <v>0</v>
      </c>
      <c r="AG7" s="12">
        <f t="shared" si="14"/>
        <v>1</v>
      </c>
      <c r="AH7" s="12">
        <f t="shared" si="15"/>
        <v>1</v>
      </c>
      <c r="AI7" s="12">
        <f t="shared" si="16"/>
        <v>0</v>
      </c>
    </row>
    <row r="8" spans="1:35" x14ac:dyDescent="0.25">
      <c r="A8" s="9" t="s">
        <v>73</v>
      </c>
      <c r="B8" s="36">
        <f t="shared" si="0"/>
        <v>7</v>
      </c>
      <c r="C8" s="35" t="s">
        <v>25</v>
      </c>
      <c r="D8" s="8" t="s">
        <v>30</v>
      </c>
      <c r="E8" s="8" t="s">
        <v>15</v>
      </c>
      <c r="F8" s="8" t="s">
        <v>16</v>
      </c>
      <c r="G8" s="8" t="s">
        <v>23</v>
      </c>
      <c r="H8" s="8" t="s">
        <v>9</v>
      </c>
      <c r="I8" s="8" t="s">
        <v>24</v>
      </c>
      <c r="J8" s="8" t="s">
        <v>21</v>
      </c>
      <c r="K8" s="8" t="s">
        <v>34</v>
      </c>
      <c r="L8" s="8" t="s">
        <v>28</v>
      </c>
      <c r="M8" s="8" t="s">
        <v>35</v>
      </c>
      <c r="N8" s="8" t="s">
        <v>13</v>
      </c>
      <c r="O8" s="8" t="s">
        <v>91</v>
      </c>
      <c r="P8" s="8" t="s">
        <v>18</v>
      </c>
      <c r="Q8" s="8" t="s">
        <v>33</v>
      </c>
      <c r="R8" s="8" t="s">
        <v>20</v>
      </c>
      <c r="T8" s="12">
        <f t="shared" si="1"/>
        <v>0</v>
      </c>
      <c r="U8" s="12">
        <f t="shared" si="2"/>
        <v>1</v>
      </c>
      <c r="V8" s="12">
        <f t="shared" si="3"/>
        <v>0</v>
      </c>
      <c r="W8" s="12">
        <f t="shared" si="4"/>
        <v>1</v>
      </c>
      <c r="X8" s="12">
        <f t="shared" si="5"/>
        <v>0</v>
      </c>
      <c r="Y8" s="12">
        <f t="shared" si="6"/>
        <v>0</v>
      </c>
      <c r="Z8" s="12">
        <f t="shared" si="7"/>
        <v>1</v>
      </c>
      <c r="AA8" s="12">
        <f t="shared" si="8"/>
        <v>1</v>
      </c>
      <c r="AB8" s="12">
        <f t="shared" si="9"/>
        <v>0</v>
      </c>
      <c r="AC8" s="12">
        <f t="shared" si="10"/>
        <v>0</v>
      </c>
      <c r="AD8" s="12">
        <f t="shared" si="11"/>
        <v>0</v>
      </c>
      <c r="AE8" s="12">
        <f t="shared" si="12"/>
        <v>1</v>
      </c>
      <c r="AF8" s="12">
        <f t="shared" si="13"/>
        <v>0</v>
      </c>
      <c r="AG8" s="12">
        <f t="shared" si="14"/>
        <v>1</v>
      </c>
      <c r="AH8" s="12">
        <f t="shared" si="15"/>
        <v>1</v>
      </c>
      <c r="AI8" s="12">
        <f t="shared" si="16"/>
        <v>0</v>
      </c>
    </row>
    <row r="9" spans="1:35" x14ac:dyDescent="0.25">
      <c r="A9" s="9" t="s">
        <v>74</v>
      </c>
      <c r="B9" s="36">
        <f t="shared" si="0"/>
        <v>7</v>
      </c>
      <c r="C9" s="35" t="s">
        <v>25</v>
      </c>
      <c r="D9" s="8" t="s">
        <v>37</v>
      </c>
      <c r="E9" s="8" t="s">
        <v>15</v>
      </c>
      <c r="F9" s="8" t="s">
        <v>16</v>
      </c>
      <c r="G9" s="8" t="s">
        <v>29</v>
      </c>
      <c r="H9" s="8" t="s">
        <v>9</v>
      </c>
      <c r="I9" s="8" t="s">
        <v>24</v>
      </c>
      <c r="J9" s="8" t="s">
        <v>21</v>
      </c>
      <c r="K9" s="8" t="s">
        <v>34</v>
      </c>
      <c r="L9" s="8" t="s">
        <v>90</v>
      </c>
      <c r="M9" s="8" t="s">
        <v>35</v>
      </c>
      <c r="N9" s="8" t="s">
        <v>11</v>
      </c>
      <c r="O9" s="8" t="s">
        <v>91</v>
      </c>
      <c r="P9" s="8" t="s">
        <v>18</v>
      </c>
      <c r="Q9" s="8" t="s">
        <v>33</v>
      </c>
      <c r="R9" s="8" t="s">
        <v>20</v>
      </c>
      <c r="T9" s="12">
        <f t="shared" si="1"/>
        <v>0</v>
      </c>
      <c r="U9" s="12">
        <f t="shared" si="2"/>
        <v>0</v>
      </c>
      <c r="V9" s="12">
        <f t="shared" si="3"/>
        <v>0</v>
      </c>
      <c r="W9" s="12">
        <f t="shared" si="4"/>
        <v>1</v>
      </c>
      <c r="X9" s="12">
        <f t="shared" si="5"/>
        <v>1</v>
      </c>
      <c r="Y9" s="12">
        <f t="shared" si="6"/>
        <v>0</v>
      </c>
      <c r="Z9" s="12">
        <f t="shared" si="7"/>
        <v>1</v>
      </c>
      <c r="AA9" s="12">
        <f t="shared" si="8"/>
        <v>1</v>
      </c>
      <c r="AB9" s="12">
        <f t="shared" si="9"/>
        <v>0</v>
      </c>
      <c r="AC9" s="12">
        <f t="shared" si="10"/>
        <v>1</v>
      </c>
      <c r="AD9" s="12">
        <f t="shared" si="11"/>
        <v>0</v>
      </c>
      <c r="AE9" s="12">
        <f t="shared" si="12"/>
        <v>0</v>
      </c>
      <c r="AF9" s="12">
        <f t="shared" si="13"/>
        <v>0</v>
      </c>
      <c r="AG9" s="12">
        <f t="shared" si="14"/>
        <v>1</v>
      </c>
      <c r="AH9" s="12">
        <f t="shared" si="15"/>
        <v>1</v>
      </c>
      <c r="AI9" s="12">
        <f t="shared" si="16"/>
        <v>0</v>
      </c>
    </row>
    <row r="10" spans="1:35" x14ac:dyDescent="0.25">
      <c r="A10" s="9" t="s">
        <v>2</v>
      </c>
      <c r="B10" s="51">
        <v>5</v>
      </c>
      <c r="C10" s="35" t="s">
        <v>38</v>
      </c>
      <c r="D10" s="8" t="s">
        <v>38</v>
      </c>
      <c r="E10" s="8" t="s">
        <v>38</v>
      </c>
      <c r="F10" s="8" t="s">
        <v>38</v>
      </c>
      <c r="G10" s="8" t="s">
        <v>38</v>
      </c>
      <c r="H10" s="8" t="s">
        <v>38</v>
      </c>
      <c r="I10" s="8" t="s">
        <v>38</v>
      </c>
      <c r="J10" s="8" t="s">
        <v>38</v>
      </c>
      <c r="K10" s="8" t="s">
        <v>38</v>
      </c>
      <c r="L10" s="8" t="s">
        <v>38</v>
      </c>
      <c r="M10" s="8" t="s">
        <v>38</v>
      </c>
      <c r="N10" s="8" t="s">
        <v>38</v>
      </c>
      <c r="O10" s="8" t="s">
        <v>38</v>
      </c>
      <c r="P10" s="8" t="s">
        <v>38</v>
      </c>
      <c r="Q10" s="8" t="s">
        <v>38</v>
      </c>
      <c r="R10" s="8" t="s">
        <v>38</v>
      </c>
      <c r="T10" s="12">
        <f t="shared" si="1"/>
        <v>0</v>
      </c>
      <c r="U10" s="12">
        <f t="shared" si="2"/>
        <v>0</v>
      </c>
      <c r="V10" s="12">
        <f t="shared" si="3"/>
        <v>0</v>
      </c>
      <c r="W10" s="12">
        <f t="shared" si="4"/>
        <v>0</v>
      </c>
      <c r="X10" s="12">
        <f t="shared" si="5"/>
        <v>0</v>
      </c>
      <c r="Y10" s="12">
        <f t="shared" si="6"/>
        <v>0</v>
      </c>
      <c r="Z10" s="12">
        <f t="shared" si="7"/>
        <v>0</v>
      </c>
      <c r="AA10" s="12">
        <f t="shared" si="8"/>
        <v>0</v>
      </c>
      <c r="AB10" s="12">
        <f t="shared" si="9"/>
        <v>0</v>
      </c>
      <c r="AC10" s="12">
        <f t="shared" si="10"/>
        <v>0</v>
      </c>
      <c r="AD10" s="12">
        <f t="shared" si="11"/>
        <v>0</v>
      </c>
      <c r="AE10" s="12">
        <f t="shared" si="12"/>
        <v>0</v>
      </c>
      <c r="AF10" s="12">
        <f t="shared" si="13"/>
        <v>0</v>
      </c>
      <c r="AG10" s="12">
        <f t="shared" si="14"/>
        <v>0</v>
      </c>
      <c r="AH10" s="12">
        <f t="shared" si="15"/>
        <v>0</v>
      </c>
      <c r="AI10" s="12">
        <f t="shared" si="16"/>
        <v>0</v>
      </c>
    </row>
    <row r="11" spans="1:35" x14ac:dyDescent="0.25">
      <c r="A11" s="9" t="s">
        <v>3</v>
      </c>
      <c r="B11" s="36">
        <f t="shared" ref="B11:B18" si="17">SUM(T11:AI11)</f>
        <v>7</v>
      </c>
      <c r="C11" s="35" t="s">
        <v>25</v>
      </c>
      <c r="D11" s="8" t="s">
        <v>30</v>
      </c>
      <c r="E11" s="8" t="s">
        <v>15</v>
      </c>
      <c r="F11" s="8" t="s">
        <v>16</v>
      </c>
      <c r="G11" s="8" t="s">
        <v>29</v>
      </c>
      <c r="H11" s="8" t="s">
        <v>9</v>
      </c>
      <c r="I11" s="8" t="s">
        <v>24</v>
      </c>
      <c r="J11" s="8" t="s">
        <v>21</v>
      </c>
      <c r="K11" s="8" t="s">
        <v>34</v>
      </c>
      <c r="L11" s="8" t="s">
        <v>90</v>
      </c>
      <c r="M11" s="8" t="s">
        <v>35</v>
      </c>
      <c r="N11" s="8" t="s">
        <v>13</v>
      </c>
      <c r="O11" s="8" t="s">
        <v>91</v>
      </c>
      <c r="P11" s="8" t="s">
        <v>32</v>
      </c>
      <c r="Q11" s="8" t="s">
        <v>12</v>
      </c>
      <c r="R11" s="8" t="s">
        <v>20</v>
      </c>
      <c r="T11" s="12">
        <f t="shared" si="1"/>
        <v>0</v>
      </c>
      <c r="U11" s="12">
        <f t="shared" si="2"/>
        <v>1</v>
      </c>
      <c r="V11" s="12">
        <f t="shared" si="3"/>
        <v>0</v>
      </c>
      <c r="W11" s="12">
        <f t="shared" si="4"/>
        <v>1</v>
      </c>
      <c r="X11" s="12">
        <f t="shared" si="5"/>
        <v>1</v>
      </c>
      <c r="Y11" s="12">
        <f t="shared" si="6"/>
        <v>0</v>
      </c>
      <c r="Z11" s="12">
        <f t="shared" si="7"/>
        <v>1</v>
      </c>
      <c r="AA11" s="12">
        <f t="shared" si="8"/>
        <v>1</v>
      </c>
      <c r="AB11" s="12">
        <f t="shared" si="9"/>
        <v>0</v>
      </c>
      <c r="AC11" s="12">
        <f t="shared" si="10"/>
        <v>1</v>
      </c>
      <c r="AD11" s="12">
        <f t="shared" si="11"/>
        <v>0</v>
      </c>
      <c r="AE11" s="12">
        <f t="shared" si="12"/>
        <v>1</v>
      </c>
      <c r="AF11" s="12">
        <f t="shared" si="13"/>
        <v>0</v>
      </c>
      <c r="AG11" s="12">
        <f t="shared" si="14"/>
        <v>0</v>
      </c>
      <c r="AH11" s="12">
        <f t="shared" si="15"/>
        <v>0</v>
      </c>
      <c r="AI11" s="12">
        <f t="shared" si="16"/>
        <v>0</v>
      </c>
    </row>
    <row r="12" spans="1:35" x14ac:dyDescent="0.25">
      <c r="A12" s="9" t="s">
        <v>62</v>
      </c>
      <c r="B12" s="36">
        <f t="shared" si="17"/>
        <v>6</v>
      </c>
      <c r="C12" s="35" t="s">
        <v>25</v>
      </c>
      <c r="D12" s="8" t="s">
        <v>37</v>
      </c>
      <c r="E12" s="8" t="s">
        <v>15</v>
      </c>
      <c r="F12" s="8" t="s">
        <v>16</v>
      </c>
      <c r="G12" s="8" t="s">
        <v>23</v>
      </c>
      <c r="H12" s="8" t="s">
        <v>9</v>
      </c>
      <c r="I12" s="8" t="s">
        <v>24</v>
      </c>
      <c r="J12" s="8" t="s">
        <v>21</v>
      </c>
      <c r="K12" s="8" t="s">
        <v>34</v>
      </c>
      <c r="L12" s="8" t="s">
        <v>90</v>
      </c>
      <c r="M12" s="8" t="s">
        <v>35</v>
      </c>
      <c r="N12" s="8" t="s">
        <v>13</v>
      </c>
      <c r="O12" s="8" t="s">
        <v>91</v>
      </c>
      <c r="P12" s="8" t="s">
        <v>32</v>
      </c>
      <c r="Q12" s="8" t="s">
        <v>33</v>
      </c>
      <c r="R12" s="8" t="s">
        <v>20</v>
      </c>
      <c r="T12" s="12">
        <f t="shared" si="1"/>
        <v>0</v>
      </c>
      <c r="U12" s="12">
        <f t="shared" si="2"/>
        <v>0</v>
      </c>
      <c r="V12" s="12">
        <f t="shared" si="3"/>
        <v>0</v>
      </c>
      <c r="W12" s="12">
        <f t="shared" si="4"/>
        <v>1</v>
      </c>
      <c r="X12" s="12">
        <f t="shared" si="5"/>
        <v>0</v>
      </c>
      <c r="Y12" s="12">
        <f t="shared" si="6"/>
        <v>0</v>
      </c>
      <c r="Z12" s="12">
        <f t="shared" si="7"/>
        <v>1</v>
      </c>
      <c r="AA12" s="12">
        <f t="shared" si="8"/>
        <v>1</v>
      </c>
      <c r="AB12" s="12">
        <f t="shared" si="9"/>
        <v>0</v>
      </c>
      <c r="AC12" s="12">
        <f t="shared" si="10"/>
        <v>1</v>
      </c>
      <c r="AD12" s="12">
        <f t="shared" si="11"/>
        <v>0</v>
      </c>
      <c r="AE12" s="12">
        <f t="shared" si="12"/>
        <v>1</v>
      </c>
      <c r="AF12" s="12">
        <f t="shared" si="13"/>
        <v>0</v>
      </c>
      <c r="AG12" s="12">
        <f t="shared" si="14"/>
        <v>0</v>
      </c>
      <c r="AH12" s="12">
        <f t="shared" si="15"/>
        <v>1</v>
      </c>
      <c r="AI12" s="12">
        <f t="shared" si="16"/>
        <v>0</v>
      </c>
    </row>
    <row r="13" spans="1:35" x14ac:dyDescent="0.25">
      <c r="A13" s="9" t="s">
        <v>76</v>
      </c>
      <c r="B13" s="36">
        <f t="shared" si="17"/>
        <v>8</v>
      </c>
      <c r="C13" s="35" t="s">
        <v>25</v>
      </c>
      <c r="D13" s="8" t="s">
        <v>37</v>
      </c>
      <c r="E13" s="8" t="s">
        <v>15</v>
      </c>
      <c r="F13" s="8" t="s">
        <v>16</v>
      </c>
      <c r="G13" s="8" t="s">
        <v>23</v>
      </c>
      <c r="H13" s="8" t="s">
        <v>9</v>
      </c>
      <c r="I13" s="8" t="s">
        <v>24</v>
      </c>
      <c r="J13" s="8" t="s">
        <v>21</v>
      </c>
      <c r="K13" s="8" t="s">
        <v>34</v>
      </c>
      <c r="L13" s="8" t="s">
        <v>90</v>
      </c>
      <c r="M13" s="8" t="s">
        <v>36</v>
      </c>
      <c r="N13" s="8" t="s">
        <v>13</v>
      </c>
      <c r="O13" s="8" t="s">
        <v>91</v>
      </c>
      <c r="P13" s="8" t="s">
        <v>18</v>
      </c>
      <c r="Q13" s="8" t="s">
        <v>33</v>
      </c>
      <c r="R13" s="8" t="s">
        <v>20</v>
      </c>
      <c r="T13" s="12">
        <f t="shared" si="1"/>
        <v>0</v>
      </c>
      <c r="U13" s="12">
        <f t="shared" si="2"/>
        <v>0</v>
      </c>
      <c r="V13" s="12">
        <f t="shared" si="3"/>
        <v>0</v>
      </c>
      <c r="W13" s="12">
        <f t="shared" si="4"/>
        <v>1</v>
      </c>
      <c r="X13" s="12">
        <f t="shared" si="5"/>
        <v>0</v>
      </c>
      <c r="Y13" s="12">
        <f t="shared" si="6"/>
        <v>0</v>
      </c>
      <c r="Z13" s="12">
        <f t="shared" si="7"/>
        <v>1</v>
      </c>
      <c r="AA13" s="12">
        <f t="shared" si="8"/>
        <v>1</v>
      </c>
      <c r="AB13" s="12">
        <f t="shared" si="9"/>
        <v>0</v>
      </c>
      <c r="AC13" s="12">
        <f t="shared" si="10"/>
        <v>1</v>
      </c>
      <c r="AD13" s="12">
        <f t="shared" si="11"/>
        <v>1</v>
      </c>
      <c r="AE13" s="12">
        <f t="shared" si="12"/>
        <v>1</v>
      </c>
      <c r="AF13" s="12">
        <f t="shared" si="13"/>
        <v>0</v>
      </c>
      <c r="AG13" s="12">
        <f t="shared" si="14"/>
        <v>1</v>
      </c>
      <c r="AH13" s="12">
        <f t="shared" si="15"/>
        <v>1</v>
      </c>
      <c r="AI13" s="12">
        <f t="shared" si="16"/>
        <v>0</v>
      </c>
    </row>
    <row r="14" spans="1:35" x14ac:dyDescent="0.25">
      <c r="A14" s="9" t="s">
        <v>77</v>
      </c>
      <c r="B14" s="36">
        <f t="shared" si="17"/>
        <v>9</v>
      </c>
      <c r="C14" s="35" t="s">
        <v>25</v>
      </c>
      <c r="D14" s="8" t="s">
        <v>30</v>
      </c>
      <c r="E14" s="8" t="s">
        <v>15</v>
      </c>
      <c r="F14" s="8" t="s">
        <v>16</v>
      </c>
      <c r="G14" s="8" t="s">
        <v>29</v>
      </c>
      <c r="H14" s="8" t="s">
        <v>9</v>
      </c>
      <c r="I14" s="8" t="s">
        <v>24</v>
      </c>
      <c r="J14" s="8" t="s">
        <v>21</v>
      </c>
      <c r="K14" s="8" t="s">
        <v>17</v>
      </c>
      <c r="L14" s="8" t="s">
        <v>90</v>
      </c>
      <c r="M14" s="8" t="s">
        <v>35</v>
      </c>
      <c r="N14" s="8" t="s">
        <v>13</v>
      </c>
      <c r="O14" s="8" t="s">
        <v>91</v>
      </c>
      <c r="P14" s="8" t="s">
        <v>32</v>
      </c>
      <c r="Q14" s="8" t="s">
        <v>33</v>
      </c>
      <c r="R14" s="8" t="s">
        <v>20</v>
      </c>
      <c r="T14" s="12">
        <f t="shared" si="1"/>
        <v>0</v>
      </c>
      <c r="U14" s="12">
        <f t="shared" si="2"/>
        <v>1</v>
      </c>
      <c r="V14" s="12">
        <f t="shared" si="3"/>
        <v>0</v>
      </c>
      <c r="W14" s="12">
        <f t="shared" si="4"/>
        <v>1</v>
      </c>
      <c r="X14" s="12">
        <f t="shared" si="5"/>
        <v>1</v>
      </c>
      <c r="Y14" s="12">
        <f t="shared" si="6"/>
        <v>0</v>
      </c>
      <c r="Z14" s="12">
        <f t="shared" si="7"/>
        <v>1</v>
      </c>
      <c r="AA14" s="12">
        <f t="shared" si="8"/>
        <v>1</v>
      </c>
      <c r="AB14" s="12">
        <f t="shared" si="9"/>
        <v>1</v>
      </c>
      <c r="AC14" s="12">
        <f t="shared" si="10"/>
        <v>1</v>
      </c>
      <c r="AD14" s="12">
        <f t="shared" si="11"/>
        <v>0</v>
      </c>
      <c r="AE14" s="12">
        <f t="shared" si="12"/>
        <v>1</v>
      </c>
      <c r="AF14" s="12">
        <f t="shared" si="13"/>
        <v>0</v>
      </c>
      <c r="AG14" s="12">
        <f t="shared" si="14"/>
        <v>0</v>
      </c>
      <c r="AH14" s="12">
        <f t="shared" si="15"/>
        <v>1</v>
      </c>
      <c r="AI14" s="12">
        <f t="shared" si="16"/>
        <v>0</v>
      </c>
    </row>
    <row r="15" spans="1:35" x14ac:dyDescent="0.25">
      <c r="A15" s="9" t="s">
        <v>78</v>
      </c>
      <c r="B15" s="36">
        <f t="shared" si="17"/>
        <v>8</v>
      </c>
      <c r="C15" s="35" t="s">
        <v>25</v>
      </c>
      <c r="D15" s="8" t="s">
        <v>30</v>
      </c>
      <c r="E15" s="8" t="s">
        <v>15</v>
      </c>
      <c r="F15" s="8" t="s">
        <v>16</v>
      </c>
      <c r="G15" s="8" t="s">
        <v>29</v>
      </c>
      <c r="H15" s="8" t="s">
        <v>9</v>
      </c>
      <c r="I15" s="8" t="s">
        <v>24</v>
      </c>
      <c r="J15" s="8" t="s">
        <v>21</v>
      </c>
      <c r="K15" s="8" t="s">
        <v>34</v>
      </c>
      <c r="L15" s="8" t="s">
        <v>90</v>
      </c>
      <c r="M15" s="8" t="s">
        <v>35</v>
      </c>
      <c r="N15" s="8" t="s">
        <v>13</v>
      </c>
      <c r="O15" s="8" t="s">
        <v>91</v>
      </c>
      <c r="P15" s="8" t="s">
        <v>18</v>
      </c>
      <c r="Q15" s="8" t="s">
        <v>12</v>
      </c>
      <c r="R15" s="8" t="s">
        <v>20</v>
      </c>
      <c r="T15" s="12">
        <f t="shared" si="1"/>
        <v>0</v>
      </c>
      <c r="U15" s="12">
        <f t="shared" si="2"/>
        <v>1</v>
      </c>
      <c r="V15" s="12">
        <f t="shared" si="3"/>
        <v>0</v>
      </c>
      <c r="W15" s="12">
        <f t="shared" si="4"/>
        <v>1</v>
      </c>
      <c r="X15" s="12">
        <f t="shared" si="5"/>
        <v>1</v>
      </c>
      <c r="Y15" s="12">
        <f t="shared" si="6"/>
        <v>0</v>
      </c>
      <c r="Z15" s="12">
        <f t="shared" si="7"/>
        <v>1</v>
      </c>
      <c r="AA15" s="12">
        <f t="shared" si="8"/>
        <v>1</v>
      </c>
      <c r="AB15" s="12">
        <f t="shared" si="9"/>
        <v>0</v>
      </c>
      <c r="AC15" s="12">
        <f t="shared" si="10"/>
        <v>1</v>
      </c>
      <c r="AD15" s="12">
        <f t="shared" si="11"/>
        <v>0</v>
      </c>
      <c r="AE15" s="12">
        <f t="shared" si="12"/>
        <v>1</v>
      </c>
      <c r="AF15" s="12">
        <f t="shared" si="13"/>
        <v>0</v>
      </c>
      <c r="AG15" s="12">
        <f t="shared" si="14"/>
        <v>1</v>
      </c>
      <c r="AH15" s="12">
        <f t="shared" si="15"/>
        <v>0</v>
      </c>
      <c r="AI15" s="12">
        <f t="shared" si="16"/>
        <v>0</v>
      </c>
    </row>
    <row r="16" spans="1:35" x14ac:dyDescent="0.25">
      <c r="A16" s="9" t="s">
        <v>79</v>
      </c>
      <c r="B16" s="36">
        <f t="shared" si="17"/>
        <v>6</v>
      </c>
      <c r="C16" s="35" t="s">
        <v>25</v>
      </c>
      <c r="D16" s="8" t="s">
        <v>30</v>
      </c>
      <c r="E16" s="8" t="s">
        <v>15</v>
      </c>
      <c r="F16" s="8" t="s">
        <v>31</v>
      </c>
      <c r="G16" s="8" t="s">
        <v>23</v>
      </c>
      <c r="H16" s="8" t="s">
        <v>9</v>
      </c>
      <c r="I16" s="8" t="s">
        <v>24</v>
      </c>
      <c r="J16" s="8" t="s">
        <v>19</v>
      </c>
      <c r="K16" s="8" t="s">
        <v>34</v>
      </c>
      <c r="L16" s="8" t="s">
        <v>90</v>
      </c>
      <c r="M16" s="8" t="s">
        <v>35</v>
      </c>
      <c r="N16" s="8" t="s">
        <v>11</v>
      </c>
      <c r="O16" s="8" t="s">
        <v>8</v>
      </c>
      <c r="P16" s="8" t="s">
        <v>32</v>
      </c>
      <c r="Q16" s="8" t="s">
        <v>33</v>
      </c>
      <c r="R16" s="8" t="s">
        <v>26</v>
      </c>
      <c r="T16" s="12">
        <f t="shared" si="1"/>
        <v>0</v>
      </c>
      <c r="U16" s="12">
        <f t="shared" si="2"/>
        <v>1</v>
      </c>
      <c r="V16" s="12">
        <f t="shared" si="3"/>
        <v>0</v>
      </c>
      <c r="W16" s="12">
        <f t="shared" si="4"/>
        <v>0</v>
      </c>
      <c r="X16" s="12">
        <f t="shared" si="5"/>
        <v>0</v>
      </c>
      <c r="Y16" s="12">
        <f t="shared" si="6"/>
        <v>0</v>
      </c>
      <c r="Z16" s="12">
        <f t="shared" si="7"/>
        <v>1</v>
      </c>
      <c r="AA16" s="12">
        <f t="shared" si="8"/>
        <v>0</v>
      </c>
      <c r="AB16" s="12">
        <f t="shared" si="9"/>
        <v>0</v>
      </c>
      <c r="AC16" s="12">
        <f t="shared" si="10"/>
        <v>1</v>
      </c>
      <c r="AD16" s="12">
        <f t="shared" si="11"/>
        <v>0</v>
      </c>
      <c r="AE16" s="12">
        <f t="shared" si="12"/>
        <v>0</v>
      </c>
      <c r="AF16" s="12">
        <f t="shared" si="13"/>
        <v>1</v>
      </c>
      <c r="AG16" s="12">
        <f t="shared" si="14"/>
        <v>0</v>
      </c>
      <c r="AH16" s="12">
        <f t="shared" si="15"/>
        <v>1</v>
      </c>
      <c r="AI16" s="12">
        <f t="shared" si="16"/>
        <v>1</v>
      </c>
    </row>
    <row r="17" spans="1:35" x14ac:dyDescent="0.25">
      <c r="A17" s="9" t="s">
        <v>80</v>
      </c>
      <c r="B17" s="36">
        <f t="shared" si="17"/>
        <v>6</v>
      </c>
      <c r="C17" s="35" t="s">
        <v>25</v>
      </c>
      <c r="D17" s="8" t="s">
        <v>30</v>
      </c>
      <c r="E17" s="8" t="s">
        <v>15</v>
      </c>
      <c r="F17" s="8" t="s">
        <v>16</v>
      </c>
      <c r="G17" s="8" t="s">
        <v>23</v>
      </c>
      <c r="H17" s="8" t="s">
        <v>9</v>
      </c>
      <c r="I17" s="8" t="s">
        <v>24</v>
      </c>
      <c r="J17" s="8" t="s">
        <v>19</v>
      </c>
      <c r="K17" s="8" t="s">
        <v>34</v>
      </c>
      <c r="L17" s="8" t="s">
        <v>90</v>
      </c>
      <c r="M17" s="8" t="s">
        <v>35</v>
      </c>
      <c r="N17" s="8" t="s">
        <v>11</v>
      </c>
      <c r="O17" s="8" t="s">
        <v>91</v>
      </c>
      <c r="P17" s="8" t="s">
        <v>18</v>
      </c>
      <c r="Q17" s="8" t="s">
        <v>33</v>
      </c>
      <c r="R17" s="8" t="s">
        <v>20</v>
      </c>
      <c r="T17" s="12">
        <f t="shared" si="1"/>
        <v>0</v>
      </c>
      <c r="U17" s="12">
        <f t="shared" si="2"/>
        <v>1</v>
      </c>
      <c r="V17" s="12">
        <f t="shared" si="3"/>
        <v>0</v>
      </c>
      <c r="W17" s="12">
        <f t="shared" si="4"/>
        <v>1</v>
      </c>
      <c r="X17" s="12">
        <f t="shared" si="5"/>
        <v>0</v>
      </c>
      <c r="Y17" s="12">
        <f t="shared" si="6"/>
        <v>0</v>
      </c>
      <c r="Z17" s="12">
        <f t="shared" si="7"/>
        <v>1</v>
      </c>
      <c r="AA17" s="12">
        <f t="shared" si="8"/>
        <v>0</v>
      </c>
      <c r="AB17" s="12">
        <f t="shared" si="9"/>
        <v>0</v>
      </c>
      <c r="AC17" s="12">
        <f t="shared" si="10"/>
        <v>1</v>
      </c>
      <c r="AD17" s="12">
        <f t="shared" si="11"/>
        <v>0</v>
      </c>
      <c r="AE17" s="12">
        <f t="shared" si="12"/>
        <v>0</v>
      </c>
      <c r="AF17" s="12">
        <f t="shared" si="13"/>
        <v>0</v>
      </c>
      <c r="AG17" s="12">
        <f t="shared" si="14"/>
        <v>1</v>
      </c>
      <c r="AH17" s="12">
        <f t="shared" si="15"/>
        <v>1</v>
      </c>
      <c r="AI17" s="12">
        <f t="shared" si="16"/>
        <v>0</v>
      </c>
    </row>
    <row r="18" spans="1:35" x14ac:dyDescent="0.25">
      <c r="A18" s="9" t="s">
        <v>81</v>
      </c>
      <c r="B18" s="36">
        <f t="shared" si="17"/>
        <v>7</v>
      </c>
      <c r="C18" s="35" t="s">
        <v>25</v>
      </c>
      <c r="D18" s="8" t="s">
        <v>37</v>
      </c>
      <c r="E18" s="8" t="s">
        <v>15</v>
      </c>
      <c r="F18" s="8" t="s">
        <v>16</v>
      </c>
      <c r="G18" s="8" t="s">
        <v>23</v>
      </c>
      <c r="H18" s="8" t="s">
        <v>9</v>
      </c>
      <c r="I18" s="8" t="s">
        <v>24</v>
      </c>
      <c r="J18" s="8" t="s">
        <v>19</v>
      </c>
      <c r="K18" s="8" t="s">
        <v>34</v>
      </c>
      <c r="L18" s="8" t="s">
        <v>90</v>
      </c>
      <c r="M18" s="8" t="s">
        <v>35</v>
      </c>
      <c r="N18" s="8" t="s">
        <v>11</v>
      </c>
      <c r="O18" s="8" t="s">
        <v>8</v>
      </c>
      <c r="P18" s="8" t="s">
        <v>18</v>
      </c>
      <c r="Q18" s="8" t="s">
        <v>33</v>
      </c>
      <c r="R18" s="8" t="s">
        <v>65</v>
      </c>
      <c r="T18" s="12">
        <f t="shared" si="1"/>
        <v>0</v>
      </c>
      <c r="U18" s="12">
        <f t="shared" si="2"/>
        <v>0</v>
      </c>
      <c r="V18" s="12">
        <f t="shared" si="3"/>
        <v>0</v>
      </c>
      <c r="W18" s="12">
        <f t="shared" si="4"/>
        <v>1</v>
      </c>
      <c r="X18" s="12">
        <f t="shared" si="5"/>
        <v>0</v>
      </c>
      <c r="Y18" s="12">
        <f t="shared" si="6"/>
        <v>0</v>
      </c>
      <c r="Z18" s="12">
        <f t="shared" si="7"/>
        <v>1</v>
      </c>
      <c r="AA18" s="12">
        <f t="shared" si="8"/>
        <v>0</v>
      </c>
      <c r="AB18" s="12">
        <f t="shared" si="9"/>
        <v>0</v>
      </c>
      <c r="AC18" s="12">
        <f t="shared" si="10"/>
        <v>1</v>
      </c>
      <c r="AD18" s="12">
        <f t="shared" si="11"/>
        <v>0</v>
      </c>
      <c r="AE18" s="12">
        <f t="shared" si="12"/>
        <v>0</v>
      </c>
      <c r="AF18" s="12">
        <f t="shared" si="13"/>
        <v>1</v>
      </c>
      <c r="AG18" s="12">
        <f t="shared" si="14"/>
        <v>1</v>
      </c>
      <c r="AH18" s="12">
        <f t="shared" si="15"/>
        <v>1</v>
      </c>
      <c r="AI18" s="43">
        <v>1</v>
      </c>
    </row>
    <row r="19" spans="1:35" x14ac:dyDescent="0.25">
      <c r="A19" s="9" t="s">
        <v>82</v>
      </c>
      <c r="B19" s="51">
        <v>5</v>
      </c>
      <c r="C19" s="35" t="s">
        <v>38</v>
      </c>
      <c r="D19" s="8" t="s">
        <v>38</v>
      </c>
      <c r="E19" s="8" t="s">
        <v>38</v>
      </c>
      <c r="F19" s="8" t="s">
        <v>38</v>
      </c>
      <c r="G19" s="8" t="s">
        <v>38</v>
      </c>
      <c r="H19" s="8" t="s">
        <v>38</v>
      </c>
      <c r="I19" s="8" t="s">
        <v>38</v>
      </c>
      <c r="J19" s="8" t="s">
        <v>38</v>
      </c>
      <c r="K19" s="8" t="s">
        <v>38</v>
      </c>
      <c r="L19" s="8" t="s">
        <v>38</v>
      </c>
      <c r="M19" s="8" t="s">
        <v>38</v>
      </c>
      <c r="N19" s="8" t="s">
        <v>38</v>
      </c>
      <c r="O19" s="8" t="s">
        <v>38</v>
      </c>
      <c r="P19" s="8" t="s">
        <v>38</v>
      </c>
      <c r="Q19" s="8" t="s">
        <v>38</v>
      </c>
      <c r="R19" s="8" t="s">
        <v>38</v>
      </c>
      <c r="T19" s="12">
        <f t="shared" si="1"/>
        <v>0</v>
      </c>
      <c r="U19" s="12">
        <f t="shared" si="2"/>
        <v>0</v>
      </c>
      <c r="V19" s="12">
        <f t="shared" si="3"/>
        <v>0</v>
      </c>
      <c r="W19" s="12">
        <f t="shared" si="4"/>
        <v>0</v>
      </c>
      <c r="X19" s="12">
        <f t="shared" si="5"/>
        <v>0</v>
      </c>
      <c r="Y19" s="12">
        <f t="shared" si="6"/>
        <v>0</v>
      </c>
      <c r="Z19" s="12">
        <f t="shared" si="7"/>
        <v>0</v>
      </c>
      <c r="AA19" s="12">
        <f t="shared" si="8"/>
        <v>0</v>
      </c>
      <c r="AB19" s="12">
        <f t="shared" si="9"/>
        <v>0</v>
      </c>
      <c r="AC19" s="12">
        <f t="shared" si="10"/>
        <v>0</v>
      </c>
      <c r="AD19" s="12">
        <f t="shared" si="11"/>
        <v>0</v>
      </c>
      <c r="AE19" s="12">
        <f t="shared" si="12"/>
        <v>0</v>
      </c>
      <c r="AF19" s="12">
        <f t="shared" si="13"/>
        <v>0</v>
      </c>
      <c r="AG19" s="12">
        <f t="shared" si="14"/>
        <v>0</v>
      </c>
      <c r="AH19" s="12">
        <f t="shared" si="15"/>
        <v>0</v>
      </c>
      <c r="AI19" s="12">
        <f t="shared" ref="AI19:AI28" si="18">IF(R19=$R$30,1,0)</f>
        <v>0</v>
      </c>
    </row>
    <row r="20" spans="1:35" x14ac:dyDescent="0.25">
      <c r="A20" s="9" t="s">
        <v>83</v>
      </c>
      <c r="B20" s="51">
        <v>5</v>
      </c>
      <c r="C20" s="35" t="s">
        <v>38</v>
      </c>
      <c r="D20" s="8" t="s">
        <v>38</v>
      </c>
      <c r="E20" s="8" t="s">
        <v>38</v>
      </c>
      <c r="F20" s="8" t="s">
        <v>38</v>
      </c>
      <c r="G20" s="8" t="s">
        <v>38</v>
      </c>
      <c r="H20" s="8" t="s">
        <v>38</v>
      </c>
      <c r="I20" s="8" t="s">
        <v>38</v>
      </c>
      <c r="J20" s="8" t="s">
        <v>38</v>
      </c>
      <c r="K20" s="8" t="s">
        <v>38</v>
      </c>
      <c r="L20" s="8" t="s">
        <v>38</v>
      </c>
      <c r="M20" s="8" t="s">
        <v>38</v>
      </c>
      <c r="N20" s="8" t="s">
        <v>38</v>
      </c>
      <c r="O20" s="8" t="s">
        <v>38</v>
      </c>
      <c r="P20" s="8" t="s">
        <v>38</v>
      </c>
      <c r="Q20" s="8" t="s">
        <v>38</v>
      </c>
      <c r="R20" s="8" t="s">
        <v>38</v>
      </c>
      <c r="T20" s="12">
        <f t="shared" si="1"/>
        <v>0</v>
      </c>
      <c r="U20" s="12">
        <f t="shared" si="2"/>
        <v>0</v>
      </c>
      <c r="V20" s="12">
        <f t="shared" si="3"/>
        <v>0</v>
      </c>
      <c r="W20" s="12">
        <f t="shared" si="4"/>
        <v>0</v>
      </c>
      <c r="X20" s="12">
        <f t="shared" si="5"/>
        <v>0</v>
      </c>
      <c r="Y20" s="12">
        <f t="shared" si="6"/>
        <v>0</v>
      </c>
      <c r="Z20" s="12">
        <f t="shared" si="7"/>
        <v>0</v>
      </c>
      <c r="AA20" s="12">
        <f t="shared" si="8"/>
        <v>0</v>
      </c>
      <c r="AB20" s="12">
        <f t="shared" si="9"/>
        <v>0</v>
      </c>
      <c r="AC20" s="12">
        <f t="shared" si="10"/>
        <v>0</v>
      </c>
      <c r="AD20" s="12">
        <f t="shared" si="11"/>
        <v>0</v>
      </c>
      <c r="AE20" s="12">
        <f t="shared" si="12"/>
        <v>0</v>
      </c>
      <c r="AF20" s="12">
        <f t="shared" si="13"/>
        <v>0</v>
      </c>
      <c r="AG20" s="12">
        <f t="shared" si="14"/>
        <v>0</v>
      </c>
      <c r="AH20" s="12">
        <f t="shared" si="15"/>
        <v>0</v>
      </c>
      <c r="AI20" s="12">
        <f t="shared" si="18"/>
        <v>0</v>
      </c>
    </row>
    <row r="21" spans="1:35" x14ac:dyDescent="0.25">
      <c r="A21" s="9" t="s">
        <v>4</v>
      </c>
      <c r="B21" s="36">
        <f t="shared" ref="B21:B26" si="19">SUM(T21:AI21)</f>
        <v>11</v>
      </c>
      <c r="C21" s="35" t="s">
        <v>25</v>
      </c>
      <c r="D21" s="8" t="s">
        <v>30</v>
      </c>
      <c r="E21" s="8" t="s">
        <v>10</v>
      </c>
      <c r="F21" s="8" t="s">
        <v>16</v>
      </c>
      <c r="G21" s="8" t="s">
        <v>29</v>
      </c>
      <c r="H21" s="8" t="s">
        <v>9</v>
      </c>
      <c r="I21" s="8" t="s">
        <v>24</v>
      </c>
      <c r="J21" s="8" t="s">
        <v>21</v>
      </c>
      <c r="K21" s="8" t="s">
        <v>34</v>
      </c>
      <c r="L21" s="8" t="s">
        <v>90</v>
      </c>
      <c r="M21" s="8" t="s">
        <v>35</v>
      </c>
      <c r="N21" s="8" t="s">
        <v>13</v>
      </c>
      <c r="O21" s="8" t="s">
        <v>8</v>
      </c>
      <c r="P21" s="8" t="s">
        <v>18</v>
      </c>
      <c r="Q21" s="8" t="s">
        <v>33</v>
      </c>
      <c r="R21" s="8" t="s">
        <v>20</v>
      </c>
      <c r="T21" s="12">
        <f t="shared" si="1"/>
        <v>0</v>
      </c>
      <c r="U21" s="12">
        <f t="shared" si="2"/>
        <v>1</v>
      </c>
      <c r="V21" s="12">
        <f t="shared" si="3"/>
        <v>1</v>
      </c>
      <c r="W21" s="12">
        <f t="shared" si="4"/>
        <v>1</v>
      </c>
      <c r="X21" s="12">
        <f t="shared" si="5"/>
        <v>1</v>
      </c>
      <c r="Y21" s="12">
        <f t="shared" si="6"/>
        <v>0</v>
      </c>
      <c r="Z21" s="12">
        <f t="shared" si="7"/>
        <v>1</v>
      </c>
      <c r="AA21" s="12">
        <f t="shared" si="8"/>
        <v>1</v>
      </c>
      <c r="AB21" s="12">
        <f t="shared" si="9"/>
        <v>0</v>
      </c>
      <c r="AC21" s="12">
        <f t="shared" si="10"/>
        <v>1</v>
      </c>
      <c r="AD21" s="12">
        <f t="shared" si="11"/>
        <v>0</v>
      </c>
      <c r="AE21" s="12">
        <f t="shared" si="12"/>
        <v>1</v>
      </c>
      <c r="AF21" s="12">
        <f t="shared" si="13"/>
        <v>1</v>
      </c>
      <c r="AG21" s="12">
        <f t="shared" si="14"/>
        <v>1</v>
      </c>
      <c r="AH21" s="12">
        <f t="shared" si="15"/>
        <v>1</v>
      </c>
      <c r="AI21" s="12">
        <f t="shared" si="18"/>
        <v>0</v>
      </c>
    </row>
    <row r="22" spans="1:35" x14ac:dyDescent="0.25">
      <c r="A22" s="9" t="s">
        <v>5</v>
      </c>
      <c r="B22" s="36">
        <f t="shared" si="19"/>
        <v>10</v>
      </c>
      <c r="C22" s="35" t="s">
        <v>25</v>
      </c>
      <c r="D22" s="8" t="s">
        <v>30</v>
      </c>
      <c r="E22" s="8" t="s">
        <v>15</v>
      </c>
      <c r="F22" s="8" t="s">
        <v>16</v>
      </c>
      <c r="G22" s="8" t="s">
        <v>29</v>
      </c>
      <c r="H22" s="8" t="s">
        <v>9</v>
      </c>
      <c r="I22" s="8" t="s">
        <v>24</v>
      </c>
      <c r="J22" s="8" t="s">
        <v>21</v>
      </c>
      <c r="K22" s="8" t="s">
        <v>34</v>
      </c>
      <c r="L22" s="8" t="s">
        <v>90</v>
      </c>
      <c r="M22" s="8" t="s">
        <v>35</v>
      </c>
      <c r="N22" s="8" t="s">
        <v>13</v>
      </c>
      <c r="O22" s="8" t="s">
        <v>8</v>
      </c>
      <c r="P22" s="8" t="s">
        <v>18</v>
      </c>
      <c r="Q22" s="8" t="s">
        <v>33</v>
      </c>
      <c r="R22" s="8" t="s">
        <v>20</v>
      </c>
      <c r="T22" s="12">
        <f t="shared" si="1"/>
        <v>0</v>
      </c>
      <c r="U22" s="12">
        <f t="shared" si="2"/>
        <v>1</v>
      </c>
      <c r="V22" s="12">
        <f t="shared" si="3"/>
        <v>0</v>
      </c>
      <c r="W22" s="12">
        <f t="shared" si="4"/>
        <v>1</v>
      </c>
      <c r="X22" s="12">
        <f t="shared" si="5"/>
        <v>1</v>
      </c>
      <c r="Y22" s="12">
        <f t="shared" si="6"/>
        <v>0</v>
      </c>
      <c r="Z22" s="12">
        <f t="shared" si="7"/>
        <v>1</v>
      </c>
      <c r="AA22" s="12">
        <f t="shared" si="8"/>
        <v>1</v>
      </c>
      <c r="AB22" s="12">
        <f t="shared" si="9"/>
        <v>0</v>
      </c>
      <c r="AC22" s="12">
        <f t="shared" si="10"/>
        <v>1</v>
      </c>
      <c r="AD22" s="12">
        <f t="shared" si="11"/>
        <v>0</v>
      </c>
      <c r="AE22" s="12">
        <f t="shared" si="12"/>
        <v>1</v>
      </c>
      <c r="AF22" s="12">
        <f t="shared" si="13"/>
        <v>1</v>
      </c>
      <c r="AG22" s="12">
        <f t="shared" si="14"/>
        <v>1</v>
      </c>
      <c r="AH22" s="12">
        <f t="shared" si="15"/>
        <v>1</v>
      </c>
      <c r="AI22" s="12">
        <f t="shared" si="18"/>
        <v>0</v>
      </c>
    </row>
    <row r="23" spans="1:35" x14ac:dyDescent="0.25">
      <c r="A23" s="9" t="s">
        <v>84</v>
      </c>
      <c r="B23" s="36">
        <f t="shared" si="19"/>
        <v>9</v>
      </c>
      <c r="C23" s="35" t="s">
        <v>25</v>
      </c>
      <c r="D23" s="8" t="s">
        <v>30</v>
      </c>
      <c r="E23" s="8" t="s">
        <v>15</v>
      </c>
      <c r="F23" s="8" t="s">
        <v>16</v>
      </c>
      <c r="G23" s="8" t="s">
        <v>29</v>
      </c>
      <c r="H23" s="8" t="s">
        <v>9</v>
      </c>
      <c r="I23" s="8" t="s">
        <v>24</v>
      </c>
      <c r="J23" s="8" t="s">
        <v>21</v>
      </c>
      <c r="K23" s="8" t="s">
        <v>17</v>
      </c>
      <c r="L23" s="8" t="s">
        <v>90</v>
      </c>
      <c r="M23" s="8" t="s">
        <v>35</v>
      </c>
      <c r="N23" s="8" t="s">
        <v>13</v>
      </c>
      <c r="O23" s="8" t="s">
        <v>91</v>
      </c>
      <c r="P23" s="8" t="s">
        <v>32</v>
      </c>
      <c r="Q23" s="8" t="s">
        <v>33</v>
      </c>
      <c r="R23" s="8" t="s">
        <v>20</v>
      </c>
      <c r="T23" s="12">
        <f t="shared" si="1"/>
        <v>0</v>
      </c>
      <c r="U23" s="12">
        <f t="shared" si="2"/>
        <v>1</v>
      </c>
      <c r="V23" s="12">
        <f t="shared" si="3"/>
        <v>0</v>
      </c>
      <c r="W23" s="12">
        <f t="shared" si="4"/>
        <v>1</v>
      </c>
      <c r="X23" s="12">
        <f t="shared" si="5"/>
        <v>1</v>
      </c>
      <c r="Y23" s="12">
        <f t="shared" si="6"/>
        <v>0</v>
      </c>
      <c r="Z23" s="12">
        <f t="shared" si="7"/>
        <v>1</v>
      </c>
      <c r="AA23" s="12">
        <f t="shared" si="8"/>
        <v>1</v>
      </c>
      <c r="AB23" s="12">
        <f t="shared" si="9"/>
        <v>1</v>
      </c>
      <c r="AC23" s="12">
        <f t="shared" si="10"/>
        <v>1</v>
      </c>
      <c r="AD23" s="12">
        <f t="shared" si="11"/>
        <v>0</v>
      </c>
      <c r="AE23" s="12">
        <f t="shared" si="12"/>
        <v>1</v>
      </c>
      <c r="AF23" s="12">
        <f t="shared" si="13"/>
        <v>0</v>
      </c>
      <c r="AG23" s="12">
        <f t="shared" si="14"/>
        <v>0</v>
      </c>
      <c r="AH23" s="12">
        <f t="shared" si="15"/>
        <v>1</v>
      </c>
      <c r="AI23" s="12">
        <f t="shared" si="18"/>
        <v>0</v>
      </c>
    </row>
    <row r="24" spans="1:35" x14ac:dyDescent="0.25">
      <c r="A24" s="9" t="s">
        <v>6</v>
      </c>
      <c r="B24" s="36">
        <f t="shared" si="19"/>
        <v>7</v>
      </c>
      <c r="C24" s="35" t="s">
        <v>25</v>
      </c>
      <c r="D24" s="8" t="s">
        <v>30</v>
      </c>
      <c r="E24" s="8" t="s">
        <v>10</v>
      </c>
      <c r="F24" s="8" t="s">
        <v>16</v>
      </c>
      <c r="G24" s="8" t="s">
        <v>23</v>
      </c>
      <c r="H24" s="8" t="s">
        <v>9</v>
      </c>
      <c r="I24" s="8" t="s">
        <v>24</v>
      </c>
      <c r="J24" s="8" t="s">
        <v>21</v>
      </c>
      <c r="K24" s="8" t="s">
        <v>34</v>
      </c>
      <c r="L24" s="8" t="s">
        <v>90</v>
      </c>
      <c r="M24" s="8" t="s">
        <v>35</v>
      </c>
      <c r="N24" s="8" t="s">
        <v>11</v>
      </c>
      <c r="O24" s="8" t="s">
        <v>8</v>
      </c>
      <c r="P24" s="8" t="s">
        <v>32</v>
      </c>
      <c r="Q24" s="8" t="s">
        <v>12</v>
      </c>
      <c r="R24" s="8" t="s">
        <v>20</v>
      </c>
      <c r="T24" s="12">
        <f t="shared" si="1"/>
        <v>0</v>
      </c>
      <c r="U24" s="12">
        <f t="shared" si="2"/>
        <v>1</v>
      </c>
      <c r="V24" s="12">
        <f t="shared" si="3"/>
        <v>1</v>
      </c>
      <c r="W24" s="12">
        <f t="shared" si="4"/>
        <v>1</v>
      </c>
      <c r="X24" s="12">
        <f t="shared" si="5"/>
        <v>0</v>
      </c>
      <c r="Y24" s="12">
        <f t="shared" si="6"/>
        <v>0</v>
      </c>
      <c r="Z24" s="12">
        <f t="shared" si="7"/>
        <v>1</v>
      </c>
      <c r="AA24" s="12">
        <f t="shared" si="8"/>
        <v>1</v>
      </c>
      <c r="AB24" s="12">
        <f t="shared" si="9"/>
        <v>0</v>
      </c>
      <c r="AC24" s="12">
        <f t="shared" si="10"/>
        <v>1</v>
      </c>
      <c r="AD24" s="12">
        <f t="shared" si="11"/>
        <v>0</v>
      </c>
      <c r="AE24" s="12">
        <f t="shared" si="12"/>
        <v>0</v>
      </c>
      <c r="AF24" s="12">
        <f t="shared" si="13"/>
        <v>1</v>
      </c>
      <c r="AG24" s="12">
        <f t="shared" si="14"/>
        <v>0</v>
      </c>
      <c r="AH24" s="12">
        <f t="shared" si="15"/>
        <v>0</v>
      </c>
      <c r="AI24" s="12">
        <f t="shared" si="18"/>
        <v>0</v>
      </c>
    </row>
    <row r="25" spans="1:35" x14ac:dyDescent="0.25">
      <c r="A25" s="9" t="s">
        <v>85</v>
      </c>
      <c r="B25" s="36">
        <f t="shared" si="19"/>
        <v>12</v>
      </c>
      <c r="C25" s="35" t="s">
        <v>14</v>
      </c>
      <c r="D25" s="8" t="s">
        <v>30</v>
      </c>
      <c r="E25" s="8" t="s">
        <v>10</v>
      </c>
      <c r="F25" s="8" t="s">
        <v>16</v>
      </c>
      <c r="G25" s="8" t="s">
        <v>29</v>
      </c>
      <c r="H25" s="8" t="s">
        <v>9</v>
      </c>
      <c r="I25" s="8" t="s">
        <v>24</v>
      </c>
      <c r="J25" s="8" t="s">
        <v>21</v>
      </c>
      <c r="K25" s="8" t="s">
        <v>34</v>
      </c>
      <c r="L25" s="8" t="s">
        <v>90</v>
      </c>
      <c r="M25" s="8" t="s">
        <v>35</v>
      </c>
      <c r="N25" s="8" t="s">
        <v>13</v>
      </c>
      <c r="O25" s="8" t="s">
        <v>8</v>
      </c>
      <c r="P25" s="8" t="s">
        <v>18</v>
      </c>
      <c r="Q25" s="8" t="s">
        <v>33</v>
      </c>
      <c r="R25" s="8" t="s">
        <v>20</v>
      </c>
      <c r="T25" s="12">
        <f t="shared" si="1"/>
        <v>1</v>
      </c>
      <c r="U25" s="12">
        <f t="shared" si="2"/>
        <v>1</v>
      </c>
      <c r="V25" s="12">
        <f t="shared" si="3"/>
        <v>1</v>
      </c>
      <c r="W25" s="12">
        <f t="shared" si="4"/>
        <v>1</v>
      </c>
      <c r="X25" s="12">
        <f t="shared" si="5"/>
        <v>1</v>
      </c>
      <c r="Y25" s="12">
        <f t="shared" si="6"/>
        <v>0</v>
      </c>
      <c r="Z25" s="12">
        <f t="shared" si="7"/>
        <v>1</v>
      </c>
      <c r="AA25" s="12">
        <f t="shared" si="8"/>
        <v>1</v>
      </c>
      <c r="AB25" s="12">
        <f t="shared" si="9"/>
        <v>0</v>
      </c>
      <c r="AC25" s="12">
        <f t="shared" si="10"/>
        <v>1</v>
      </c>
      <c r="AD25" s="12">
        <f t="shared" si="11"/>
        <v>0</v>
      </c>
      <c r="AE25" s="12">
        <f t="shared" si="12"/>
        <v>1</v>
      </c>
      <c r="AF25" s="12">
        <f t="shared" si="13"/>
        <v>1</v>
      </c>
      <c r="AG25" s="12">
        <f t="shared" si="14"/>
        <v>1</v>
      </c>
      <c r="AH25" s="12">
        <f t="shared" si="15"/>
        <v>1</v>
      </c>
      <c r="AI25" s="12">
        <f t="shared" si="18"/>
        <v>0</v>
      </c>
    </row>
    <row r="26" spans="1:35" x14ac:dyDescent="0.25">
      <c r="A26" s="9" t="s">
        <v>86</v>
      </c>
      <c r="B26" s="36">
        <f t="shared" si="19"/>
        <v>7</v>
      </c>
      <c r="C26" s="35" t="s">
        <v>25</v>
      </c>
      <c r="D26" s="8" t="s">
        <v>37</v>
      </c>
      <c r="E26" s="8" t="s">
        <v>15</v>
      </c>
      <c r="F26" s="8" t="s">
        <v>16</v>
      </c>
      <c r="G26" s="8" t="s">
        <v>29</v>
      </c>
      <c r="H26" s="8" t="s">
        <v>9</v>
      </c>
      <c r="I26" s="8" t="s">
        <v>24</v>
      </c>
      <c r="J26" s="8" t="s">
        <v>21</v>
      </c>
      <c r="K26" s="8" t="s">
        <v>17</v>
      </c>
      <c r="L26" s="8" t="s">
        <v>28</v>
      </c>
      <c r="M26" s="8" t="s">
        <v>35</v>
      </c>
      <c r="N26" s="8" t="s">
        <v>13</v>
      </c>
      <c r="O26" s="8" t="s">
        <v>91</v>
      </c>
      <c r="P26" s="8" t="s">
        <v>18</v>
      </c>
      <c r="Q26" s="8" t="s">
        <v>12</v>
      </c>
      <c r="R26" s="8" t="s">
        <v>20</v>
      </c>
      <c r="T26" s="12">
        <f t="shared" si="1"/>
        <v>0</v>
      </c>
      <c r="U26" s="12">
        <f t="shared" si="2"/>
        <v>0</v>
      </c>
      <c r="V26" s="12">
        <f t="shared" si="3"/>
        <v>0</v>
      </c>
      <c r="W26" s="12">
        <f t="shared" si="4"/>
        <v>1</v>
      </c>
      <c r="X26" s="12">
        <f t="shared" si="5"/>
        <v>1</v>
      </c>
      <c r="Y26" s="12">
        <f t="shared" si="6"/>
        <v>0</v>
      </c>
      <c r="Z26" s="12">
        <f t="shared" si="7"/>
        <v>1</v>
      </c>
      <c r="AA26" s="12">
        <f t="shared" si="8"/>
        <v>1</v>
      </c>
      <c r="AB26" s="12">
        <f t="shared" si="9"/>
        <v>1</v>
      </c>
      <c r="AC26" s="12">
        <f t="shared" si="10"/>
        <v>0</v>
      </c>
      <c r="AD26" s="12">
        <f t="shared" si="11"/>
        <v>0</v>
      </c>
      <c r="AE26" s="12">
        <f t="shared" si="12"/>
        <v>1</v>
      </c>
      <c r="AF26" s="12">
        <f t="shared" si="13"/>
        <v>0</v>
      </c>
      <c r="AG26" s="12">
        <f t="shared" si="14"/>
        <v>1</v>
      </c>
      <c r="AH26" s="12">
        <f t="shared" si="15"/>
        <v>0</v>
      </c>
      <c r="AI26" s="12">
        <f t="shared" si="18"/>
        <v>0</v>
      </c>
    </row>
    <row r="27" spans="1:35" x14ac:dyDescent="0.25">
      <c r="A27" s="9" t="s">
        <v>87</v>
      </c>
      <c r="B27" s="51">
        <v>5</v>
      </c>
      <c r="C27" s="35" t="s">
        <v>38</v>
      </c>
      <c r="D27" s="8" t="s">
        <v>38</v>
      </c>
      <c r="E27" s="8" t="s">
        <v>38</v>
      </c>
      <c r="F27" s="8" t="s">
        <v>38</v>
      </c>
      <c r="G27" s="8" t="s">
        <v>38</v>
      </c>
      <c r="H27" s="8" t="s">
        <v>38</v>
      </c>
      <c r="I27" s="8" t="s">
        <v>38</v>
      </c>
      <c r="J27" s="8" t="s">
        <v>38</v>
      </c>
      <c r="K27" s="8" t="s">
        <v>38</v>
      </c>
      <c r="L27" s="8" t="s">
        <v>38</v>
      </c>
      <c r="M27" s="8" t="s">
        <v>38</v>
      </c>
      <c r="N27" s="8" t="s">
        <v>38</v>
      </c>
      <c r="O27" s="8" t="s">
        <v>38</v>
      </c>
      <c r="P27" s="8" t="s">
        <v>38</v>
      </c>
      <c r="Q27" s="8" t="s">
        <v>38</v>
      </c>
      <c r="R27" s="8" t="s">
        <v>38</v>
      </c>
      <c r="T27" s="12">
        <f t="shared" si="1"/>
        <v>0</v>
      </c>
      <c r="U27" s="12">
        <f t="shared" si="2"/>
        <v>0</v>
      </c>
      <c r="V27" s="12">
        <f t="shared" si="3"/>
        <v>0</v>
      </c>
      <c r="W27" s="12">
        <f t="shared" si="4"/>
        <v>0</v>
      </c>
      <c r="X27" s="12">
        <f t="shared" si="5"/>
        <v>0</v>
      </c>
      <c r="Y27" s="12">
        <f t="shared" si="6"/>
        <v>0</v>
      </c>
      <c r="Z27" s="12">
        <f t="shared" si="7"/>
        <v>0</v>
      </c>
      <c r="AA27" s="12">
        <f t="shared" si="8"/>
        <v>0</v>
      </c>
      <c r="AB27" s="12">
        <f t="shared" si="9"/>
        <v>0</v>
      </c>
      <c r="AC27" s="12">
        <f t="shared" si="10"/>
        <v>0</v>
      </c>
      <c r="AD27" s="12">
        <f t="shared" si="11"/>
        <v>0</v>
      </c>
      <c r="AE27" s="12">
        <f t="shared" si="12"/>
        <v>0</v>
      </c>
      <c r="AF27" s="12">
        <f t="shared" si="13"/>
        <v>0</v>
      </c>
      <c r="AG27" s="12">
        <f t="shared" si="14"/>
        <v>0</v>
      </c>
      <c r="AH27" s="12">
        <f t="shared" si="15"/>
        <v>0</v>
      </c>
      <c r="AI27" s="12">
        <f t="shared" si="18"/>
        <v>0</v>
      </c>
    </row>
    <row r="28" spans="1:35" ht="15.75" thickBot="1" x14ac:dyDescent="0.3">
      <c r="A28" s="37" t="s">
        <v>88</v>
      </c>
      <c r="B28" s="38">
        <f>SUM(T28:AI28)</f>
        <v>8</v>
      </c>
      <c r="C28" s="35" t="s">
        <v>25</v>
      </c>
      <c r="D28" s="8" t="s">
        <v>30</v>
      </c>
      <c r="E28" s="8" t="s">
        <v>15</v>
      </c>
      <c r="F28" s="8" t="s">
        <v>16</v>
      </c>
      <c r="G28" s="8" t="s">
        <v>23</v>
      </c>
      <c r="H28" s="8" t="s">
        <v>9</v>
      </c>
      <c r="I28" s="8" t="s">
        <v>24</v>
      </c>
      <c r="J28" s="8" t="s">
        <v>21</v>
      </c>
      <c r="K28" s="8" t="s">
        <v>34</v>
      </c>
      <c r="L28" s="8" t="s">
        <v>90</v>
      </c>
      <c r="M28" s="8" t="s">
        <v>35</v>
      </c>
      <c r="N28" s="8" t="s">
        <v>13</v>
      </c>
      <c r="O28" s="8" t="s">
        <v>91</v>
      </c>
      <c r="P28" s="8" t="s">
        <v>18</v>
      </c>
      <c r="Q28" s="8" t="s">
        <v>33</v>
      </c>
      <c r="R28" s="8" t="s">
        <v>20</v>
      </c>
      <c r="T28" s="12">
        <f t="shared" si="1"/>
        <v>0</v>
      </c>
      <c r="U28" s="12">
        <f t="shared" si="2"/>
        <v>1</v>
      </c>
      <c r="V28" s="12">
        <f t="shared" si="3"/>
        <v>0</v>
      </c>
      <c r="W28" s="12">
        <f t="shared" si="4"/>
        <v>1</v>
      </c>
      <c r="X28" s="12">
        <f t="shared" si="5"/>
        <v>0</v>
      </c>
      <c r="Y28" s="12">
        <f t="shared" si="6"/>
        <v>0</v>
      </c>
      <c r="Z28" s="12">
        <f t="shared" si="7"/>
        <v>1</v>
      </c>
      <c r="AA28" s="12">
        <f t="shared" si="8"/>
        <v>1</v>
      </c>
      <c r="AB28" s="12">
        <f t="shared" si="9"/>
        <v>0</v>
      </c>
      <c r="AC28" s="12">
        <f t="shared" si="10"/>
        <v>1</v>
      </c>
      <c r="AD28" s="12">
        <f t="shared" si="11"/>
        <v>0</v>
      </c>
      <c r="AE28" s="12">
        <f t="shared" si="12"/>
        <v>1</v>
      </c>
      <c r="AF28" s="12">
        <f t="shared" si="13"/>
        <v>0</v>
      </c>
      <c r="AG28" s="12">
        <f t="shared" si="14"/>
        <v>1</v>
      </c>
      <c r="AH28" s="12">
        <f t="shared" si="15"/>
        <v>1</v>
      </c>
      <c r="AI28" s="12">
        <f t="shared" si="18"/>
        <v>0</v>
      </c>
    </row>
    <row r="29" spans="1:35" x14ac:dyDescent="0.25">
      <c r="A29" s="31" t="s">
        <v>106</v>
      </c>
    </row>
    <row r="30" spans="1:35" x14ac:dyDescent="0.25">
      <c r="A30" s="30"/>
      <c r="C30" s="8" t="s">
        <v>14</v>
      </c>
      <c r="D30" s="8" t="s">
        <v>30</v>
      </c>
      <c r="E30" s="8" t="s">
        <v>10</v>
      </c>
      <c r="F30" s="8" t="s">
        <v>16</v>
      </c>
      <c r="G30" s="8" t="s">
        <v>29</v>
      </c>
      <c r="H30" s="8" t="s">
        <v>119</v>
      </c>
      <c r="I30" s="8" t="s">
        <v>24</v>
      </c>
      <c r="J30" s="8" t="s">
        <v>21</v>
      </c>
      <c r="K30" s="8" t="s">
        <v>17</v>
      </c>
      <c r="L30" s="8" t="s">
        <v>90</v>
      </c>
      <c r="M30" s="8" t="s">
        <v>36</v>
      </c>
      <c r="N30" s="8" t="s">
        <v>13</v>
      </c>
      <c r="O30" s="8" t="s">
        <v>8</v>
      </c>
      <c r="P30" s="8" t="s">
        <v>18</v>
      </c>
      <c r="Q30" s="8" t="s">
        <v>33</v>
      </c>
      <c r="R30" s="8" t="s">
        <v>26</v>
      </c>
    </row>
    <row r="31" spans="1:35" x14ac:dyDescent="0.25">
      <c r="A31" s="39"/>
      <c r="C31" s="12">
        <v>1</v>
      </c>
      <c r="D31" s="12">
        <v>1</v>
      </c>
      <c r="E31" s="12">
        <v>1</v>
      </c>
      <c r="F31" s="12">
        <v>1</v>
      </c>
      <c r="G31" s="12">
        <v>1</v>
      </c>
      <c r="H31" s="12">
        <v>1</v>
      </c>
      <c r="I31" s="12">
        <v>1</v>
      </c>
      <c r="J31" s="12">
        <v>1</v>
      </c>
      <c r="K31" s="12">
        <v>1</v>
      </c>
      <c r="L31" s="12">
        <v>1</v>
      </c>
      <c r="M31" s="12">
        <v>1</v>
      </c>
      <c r="N31" s="12">
        <v>1</v>
      </c>
      <c r="O31" s="12">
        <v>1</v>
      </c>
      <c r="P31" s="12">
        <v>1</v>
      </c>
      <c r="Q31" s="12">
        <v>1</v>
      </c>
      <c r="R31" s="12">
        <v>1</v>
      </c>
    </row>
  </sheetData>
  <conditionalFormatting sqref="C3:C28">
    <cfRule type="cellIs" dxfId="250" priority="1756" operator="notEqual">
      <formula>$C$30</formula>
    </cfRule>
  </conditionalFormatting>
  <conditionalFormatting sqref="D3:D28">
    <cfRule type="cellIs" dxfId="249" priority="1758" operator="notEqual">
      <formula>$D$30</formula>
    </cfRule>
  </conditionalFormatting>
  <conditionalFormatting sqref="E3:E28">
    <cfRule type="cellIs" dxfId="248" priority="1760" operator="notEqual">
      <formula>$E$30</formula>
    </cfRule>
  </conditionalFormatting>
  <conditionalFormatting sqref="F3:F28">
    <cfRule type="cellIs" dxfId="247" priority="1762" operator="notEqual">
      <formula>$F$30</formula>
    </cfRule>
  </conditionalFormatting>
  <conditionalFormatting sqref="G3:G28">
    <cfRule type="cellIs" dxfId="246" priority="1764" operator="notEqual">
      <formula>$G$30</formula>
    </cfRule>
  </conditionalFormatting>
  <conditionalFormatting sqref="H3:H28">
    <cfRule type="cellIs" dxfId="245" priority="1766" operator="notEqual">
      <formula>$H$30</formula>
    </cfRule>
  </conditionalFormatting>
  <conditionalFormatting sqref="I3:I28">
    <cfRule type="cellIs" dxfId="244" priority="1768" operator="notEqual">
      <formula>$I$30</formula>
    </cfRule>
  </conditionalFormatting>
  <conditionalFormatting sqref="J3:J28">
    <cfRule type="cellIs" dxfId="243" priority="1770" operator="notEqual">
      <formula>$J$30</formula>
    </cfRule>
  </conditionalFormatting>
  <conditionalFormatting sqref="K3:K28">
    <cfRule type="cellIs" dxfId="242" priority="1772" operator="notEqual">
      <formula>$K$30</formula>
    </cfRule>
  </conditionalFormatting>
  <conditionalFormatting sqref="L3:L28">
    <cfRule type="cellIs" dxfId="241" priority="1774" operator="notEqual">
      <formula>$L$30</formula>
    </cfRule>
  </conditionalFormatting>
  <conditionalFormatting sqref="M3:M28">
    <cfRule type="cellIs" dxfId="240" priority="1776" operator="notEqual">
      <formula>$M$30</formula>
    </cfRule>
  </conditionalFormatting>
  <conditionalFormatting sqref="N3:N28">
    <cfRule type="cellIs" dxfId="239" priority="1778" operator="notEqual">
      <formula>$N$30</formula>
    </cfRule>
  </conditionalFormatting>
  <conditionalFormatting sqref="O3:O28">
    <cfRule type="cellIs" dxfId="238" priority="1780" operator="notEqual">
      <formula>$O$30</formula>
    </cfRule>
  </conditionalFormatting>
  <conditionalFormatting sqref="P3:P28">
    <cfRule type="cellIs" dxfId="237" priority="1782" operator="notEqual">
      <formula>$P$30</formula>
    </cfRule>
  </conditionalFormatting>
  <conditionalFormatting sqref="Q3:Q28">
    <cfRule type="cellIs" dxfId="236" priority="1784" operator="notEqual">
      <formula>$Q$30</formula>
    </cfRule>
  </conditionalFormatting>
  <conditionalFormatting sqref="R3:R17 R19:R28">
    <cfRule type="cellIs" dxfId="235" priority="1786" operator="notEqual">
      <formula>$R$30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1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0" customWidth="1"/>
    <col min="2" max="2" width="7.42578125" style="12" bestFit="1" customWidth="1"/>
    <col min="3" max="3" width="4.7109375" style="12" bestFit="1" customWidth="1"/>
    <col min="4" max="4" width="6.5703125" style="12" bestFit="1" customWidth="1"/>
    <col min="5" max="5" width="5.7109375" style="12" bestFit="1" customWidth="1"/>
    <col min="6" max="6" width="4.85546875" style="12" bestFit="1" customWidth="1"/>
    <col min="7" max="7" width="4.5703125" style="12" bestFit="1" customWidth="1"/>
    <col min="8" max="8" width="5.5703125" style="12" bestFit="1" customWidth="1"/>
    <col min="9" max="9" width="4.5703125" style="12" bestFit="1" customWidth="1"/>
    <col min="10" max="10" width="5.7109375" style="12" bestFit="1" customWidth="1"/>
    <col min="11" max="11" width="5.42578125" style="12" bestFit="1" customWidth="1"/>
    <col min="12" max="12" width="4.85546875" style="12" bestFit="1" customWidth="1"/>
    <col min="13" max="13" width="6.28515625" style="12" bestFit="1" customWidth="1"/>
    <col min="14" max="14" width="4.5703125" style="12" bestFit="1" customWidth="1"/>
    <col min="15" max="15" width="5.7109375" style="12" bestFit="1" customWidth="1"/>
    <col min="16" max="16" width="4.5703125" style="12" bestFit="1" customWidth="1"/>
    <col min="17" max="17" width="2.7109375" style="12" customWidth="1"/>
    <col min="18" max="31" width="2" style="12" bestFit="1" customWidth="1"/>
    <col min="32" max="16384" width="8.85546875" style="18"/>
  </cols>
  <sheetData>
    <row r="1" spans="1:31" ht="15.75" x14ac:dyDescent="0.25">
      <c r="A1" s="32" t="s">
        <v>107</v>
      </c>
      <c r="B1" s="33"/>
    </row>
    <row r="2" spans="1:31" ht="15.75" thickBot="1" x14ac:dyDescent="0.3">
      <c r="A2" s="25"/>
      <c r="B2" s="25" t="s">
        <v>7</v>
      </c>
    </row>
    <row r="3" spans="1:31" x14ac:dyDescent="0.25">
      <c r="A3" s="29" t="s">
        <v>61</v>
      </c>
      <c r="B3" s="34">
        <f>SUM(R3:AE3)</f>
        <v>9</v>
      </c>
      <c r="C3" s="35" t="s">
        <v>37</v>
      </c>
      <c r="D3" s="8" t="s">
        <v>27</v>
      </c>
      <c r="E3" s="8" t="s">
        <v>29</v>
      </c>
      <c r="F3" s="8" t="s">
        <v>16</v>
      </c>
      <c r="G3" s="8" t="s">
        <v>13</v>
      </c>
      <c r="H3" s="8" t="s">
        <v>23</v>
      </c>
      <c r="I3" s="8" t="s">
        <v>21</v>
      </c>
      <c r="J3" s="8" t="s">
        <v>30</v>
      </c>
      <c r="K3" s="8" t="s">
        <v>90</v>
      </c>
      <c r="L3" s="8" t="s">
        <v>17</v>
      </c>
      <c r="M3" s="8" t="s">
        <v>20</v>
      </c>
      <c r="N3" s="8" t="s">
        <v>24</v>
      </c>
      <c r="O3" s="8" t="s">
        <v>91</v>
      </c>
      <c r="P3" s="8" t="s">
        <v>18</v>
      </c>
      <c r="R3" s="12">
        <f t="shared" ref="R3:R28" si="0">IF(C3=$C$30,1,0)</f>
        <v>0</v>
      </c>
      <c r="S3" s="12">
        <f t="shared" ref="S3:S28" si="1">IF(D3=$D$30,1,0)</f>
        <v>0</v>
      </c>
      <c r="T3" s="12">
        <f t="shared" ref="T3:T28" si="2">IF(E3=$E$30,1,0)</f>
        <v>1</v>
      </c>
      <c r="U3" s="12">
        <f t="shared" ref="U3:U28" si="3">IF(F3=$F$30,1,0)</f>
        <v>1</v>
      </c>
      <c r="V3" s="12">
        <f t="shared" ref="V3:V28" si="4">IF(G3=$G$30,1,0)</f>
        <v>0</v>
      </c>
      <c r="W3" s="12">
        <f t="shared" ref="W3:W28" si="5">IF(H3=$H$30,1,0)</f>
        <v>1</v>
      </c>
      <c r="X3" s="12">
        <f t="shared" ref="X3:X28" si="6">IF(I3=$I$30,1,0)</f>
        <v>1</v>
      </c>
      <c r="Y3" s="12">
        <f t="shared" ref="Y3:Y28" si="7">IF(J3=$J$30,1,0)</f>
        <v>1</v>
      </c>
      <c r="Z3" s="12">
        <f t="shared" ref="Z3:Z28" si="8">IF(K3=$K$30,1,0)</f>
        <v>1</v>
      </c>
      <c r="AA3" s="12">
        <f t="shared" ref="AA3:AA28" si="9">IF(L3=$L$30,1,0)</f>
        <v>1</v>
      </c>
      <c r="AB3" s="12">
        <f t="shared" ref="AB3:AB28" si="10">IF(M3=$M$30,1,0)</f>
        <v>1</v>
      </c>
      <c r="AC3" s="12">
        <f t="shared" ref="AC3:AC19" si="11">IF(N3=$N$30,1,0)</f>
        <v>0</v>
      </c>
      <c r="AD3" s="12">
        <f t="shared" ref="AD3:AD28" si="12">IF(O3=$O$30,1,0)</f>
        <v>1</v>
      </c>
      <c r="AE3" s="12">
        <f t="shared" ref="AE3:AE28" si="13">IF(P3=$P$30,1,0)</f>
        <v>0</v>
      </c>
    </row>
    <row r="4" spans="1:31" x14ac:dyDescent="0.25">
      <c r="A4" s="9" t="s">
        <v>71</v>
      </c>
      <c r="B4" s="36">
        <f>SUM(R4:AE4)</f>
        <v>8</v>
      </c>
      <c r="C4" s="35" t="s">
        <v>37</v>
      </c>
      <c r="D4" s="8" t="s">
        <v>27</v>
      </c>
      <c r="E4" s="8" t="s">
        <v>29</v>
      </c>
      <c r="F4" s="8" t="s">
        <v>16</v>
      </c>
      <c r="G4" s="8" t="s">
        <v>13</v>
      </c>
      <c r="H4" s="8" t="s">
        <v>12</v>
      </c>
      <c r="I4" s="8" t="s">
        <v>21</v>
      </c>
      <c r="J4" s="8" t="s">
        <v>35</v>
      </c>
      <c r="K4" s="8" t="s">
        <v>90</v>
      </c>
      <c r="L4" s="8" t="s">
        <v>17</v>
      </c>
      <c r="M4" s="8" t="s">
        <v>20</v>
      </c>
      <c r="N4" s="8" t="s">
        <v>9</v>
      </c>
      <c r="O4" s="8" t="s">
        <v>91</v>
      </c>
      <c r="P4" s="8" t="s">
        <v>18</v>
      </c>
      <c r="R4" s="12">
        <f t="shared" si="0"/>
        <v>0</v>
      </c>
      <c r="S4" s="12">
        <f t="shared" si="1"/>
        <v>0</v>
      </c>
      <c r="T4" s="12">
        <f t="shared" si="2"/>
        <v>1</v>
      </c>
      <c r="U4" s="12">
        <f t="shared" si="3"/>
        <v>1</v>
      </c>
      <c r="V4" s="12">
        <f t="shared" si="4"/>
        <v>0</v>
      </c>
      <c r="W4" s="12">
        <f t="shared" si="5"/>
        <v>0</v>
      </c>
      <c r="X4" s="12">
        <f t="shared" si="6"/>
        <v>1</v>
      </c>
      <c r="Y4" s="12">
        <f t="shared" si="7"/>
        <v>0</v>
      </c>
      <c r="Z4" s="12">
        <f t="shared" si="8"/>
        <v>1</v>
      </c>
      <c r="AA4" s="12">
        <f t="shared" si="9"/>
        <v>1</v>
      </c>
      <c r="AB4" s="12">
        <f t="shared" si="10"/>
        <v>1</v>
      </c>
      <c r="AC4" s="12">
        <f t="shared" si="11"/>
        <v>1</v>
      </c>
      <c r="AD4" s="12">
        <f t="shared" si="12"/>
        <v>1</v>
      </c>
      <c r="AE4" s="12">
        <f t="shared" si="13"/>
        <v>0</v>
      </c>
    </row>
    <row r="5" spans="1:31" x14ac:dyDescent="0.25">
      <c r="A5" s="9" t="s">
        <v>0</v>
      </c>
      <c r="B5" s="51">
        <v>5</v>
      </c>
      <c r="C5" s="35" t="s">
        <v>38</v>
      </c>
      <c r="D5" s="8" t="s">
        <v>38</v>
      </c>
      <c r="E5" s="8" t="s">
        <v>38</v>
      </c>
      <c r="F5" s="8" t="s">
        <v>38</v>
      </c>
      <c r="G5" s="8" t="s">
        <v>38</v>
      </c>
      <c r="H5" s="8" t="s">
        <v>38</v>
      </c>
      <c r="I5" s="8" t="s">
        <v>38</v>
      </c>
      <c r="J5" s="8" t="s">
        <v>38</v>
      </c>
      <c r="K5" s="8" t="s">
        <v>38</v>
      </c>
      <c r="L5" s="8" t="s">
        <v>38</v>
      </c>
      <c r="M5" s="8" t="s">
        <v>38</v>
      </c>
      <c r="N5" s="8" t="s">
        <v>38</v>
      </c>
      <c r="O5" s="8" t="s">
        <v>38</v>
      </c>
      <c r="P5" s="8" t="s">
        <v>38</v>
      </c>
      <c r="R5" s="12">
        <f t="shared" si="0"/>
        <v>0</v>
      </c>
      <c r="S5" s="12">
        <f t="shared" si="1"/>
        <v>0</v>
      </c>
      <c r="T5" s="12">
        <f t="shared" si="2"/>
        <v>0</v>
      </c>
      <c r="U5" s="12">
        <f t="shared" si="3"/>
        <v>0</v>
      </c>
      <c r="V5" s="12">
        <f t="shared" si="4"/>
        <v>0</v>
      </c>
      <c r="W5" s="12">
        <f t="shared" si="5"/>
        <v>0</v>
      </c>
      <c r="X5" s="12">
        <f t="shared" si="6"/>
        <v>0</v>
      </c>
      <c r="Y5" s="12">
        <f t="shared" si="7"/>
        <v>0</v>
      </c>
      <c r="Z5" s="12">
        <f t="shared" si="8"/>
        <v>0</v>
      </c>
      <c r="AA5" s="12">
        <f t="shared" si="9"/>
        <v>0</v>
      </c>
      <c r="AB5" s="12">
        <f t="shared" si="10"/>
        <v>0</v>
      </c>
      <c r="AC5" s="12">
        <f t="shared" si="11"/>
        <v>0</v>
      </c>
      <c r="AD5" s="12">
        <f t="shared" si="12"/>
        <v>0</v>
      </c>
      <c r="AE5" s="12">
        <f t="shared" si="13"/>
        <v>0</v>
      </c>
    </row>
    <row r="6" spans="1:31" x14ac:dyDescent="0.25">
      <c r="A6" s="9" t="s">
        <v>1</v>
      </c>
      <c r="B6" s="36">
        <f t="shared" ref="B6:B17" si="14">SUM(R6:AE6)</f>
        <v>11</v>
      </c>
      <c r="C6" s="35" t="s">
        <v>34</v>
      </c>
      <c r="D6" s="8" t="s">
        <v>27</v>
      </c>
      <c r="E6" s="8" t="s">
        <v>29</v>
      </c>
      <c r="F6" s="8" t="s">
        <v>16</v>
      </c>
      <c r="G6" s="8" t="s">
        <v>31</v>
      </c>
      <c r="H6" s="8" t="s">
        <v>23</v>
      </c>
      <c r="I6" s="8" t="s">
        <v>21</v>
      </c>
      <c r="J6" s="8" t="s">
        <v>35</v>
      </c>
      <c r="K6" s="8" t="s">
        <v>90</v>
      </c>
      <c r="L6" s="8" t="s">
        <v>17</v>
      </c>
      <c r="M6" s="8" t="s">
        <v>20</v>
      </c>
      <c r="N6" s="8" t="s">
        <v>9</v>
      </c>
      <c r="O6" s="8" t="s">
        <v>33</v>
      </c>
      <c r="P6" s="8" t="s">
        <v>8</v>
      </c>
      <c r="R6" s="12">
        <f t="shared" si="0"/>
        <v>1</v>
      </c>
      <c r="S6" s="12">
        <f t="shared" si="1"/>
        <v>0</v>
      </c>
      <c r="T6" s="12">
        <f t="shared" si="2"/>
        <v>1</v>
      </c>
      <c r="U6" s="12">
        <f t="shared" si="3"/>
        <v>1</v>
      </c>
      <c r="V6" s="12">
        <f t="shared" si="4"/>
        <v>1</v>
      </c>
      <c r="W6" s="12">
        <f t="shared" si="5"/>
        <v>1</v>
      </c>
      <c r="X6" s="12">
        <f t="shared" si="6"/>
        <v>1</v>
      </c>
      <c r="Y6" s="12">
        <f t="shared" si="7"/>
        <v>0</v>
      </c>
      <c r="Z6" s="12">
        <f t="shared" si="8"/>
        <v>1</v>
      </c>
      <c r="AA6" s="12">
        <f t="shared" si="9"/>
        <v>1</v>
      </c>
      <c r="AB6" s="12">
        <f t="shared" si="10"/>
        <v>1</v>
      </c>
      <c r="AC6" s="12">
        <f t="shared" si="11"/>
        <v>1</v>
      </c>
      <c r="AD6" s="12">
        <f t="shared" si="12"/>
        <v>0</v>
      </c>
      <c r="AE6" s="12">
        <f t="shared" si="13"/>
        <v>1</v>
      </c>
    </row>
    <row r="7" spans="1:31" x14ac:dyDescent="0.25">
      <c r="A7" s="9" t="s">
        <v>72</v>
      </c>
      <c r="B7" s="36">
        <f t="shared" si="14"/>
        <v>6</v>
      </c>
      <c r="C7" s="35" t="s">
        <v>34</v>
      </c>
      <c r="D7" s="8" t="s">
        <v>27</v>
      </c>
      <c r="E7" s="8" t="s">
        <v>29</v>
      </c>
      <c r="F7" s="8" t="s">
        <v>16</v>
      </c>
      <c r="G7" s="8" t="s">
        <v>13</v>
      </c>
      <c r="H7" s="8" t="s">
        <v>12</v>
      </c>
      <c r="I7" s="8" t="s">
        <v>21</v>
      </c>
      <c r="J7" s="8" t="s">
        <v>35</v>
      </c>
      <c r="K7" s="8" t="s">
        <v>14</v>
      </c>
      <c r="L7" s="8" t="s">
        <v>28</v>
      </c>
      <c r="M7" s="8" t="s">
        <v>20</v>
      </c>
      <c r="N7" s="8" t="s">
        <v>9</v>
      </c>
      <c r="O7" s="8" t="s">
        <v>33</v>
      </c>
      <c r="P7" s="8" t="s">
        <v>18</v>
      </c>
      <c r="R7" s="12">
        <f t="shared" si="0"/>
        <v>1</v>
      </c>
      <c r="S7" s="12">
        <f t="shared" si="1"/>
        <v>0</v>
      </c>
      <c r="T7" s="12">
        <f t="shared" si="2"/>
        <v>1</v>
      </c>
      <c r="U7" s="12">
        <f t="shared" si="3"/>
        <v>1</v>
      </c>
      <c r="V7" s="12">
        <f t="shared" si="4"/>
        <v>0</v>
      </c>
      <c r="W7" s="12">
        <f t="shared" si="5"/>
        <v>0</v>
      </c>
      <c r="X7" s="12">
        <f t="shared" si="6"/>
        <v>1</v>
      </c>
      <c r="Y7" s="12">
        <f t="shared" si="7"/>
        <v>0</v>
      </c>
      <c r="Z7" s="12">
        <f t="shared" si="8"/>
        <v>0</v>
      </c>
      <c r="AA7" s="12">
        <f t="shared" si="9"/>
        <v>0</v>
      </c>
      <c r="AB7" s="12">
        <f t="shared" si="10"/>
        <v>1</v>
      </c>
      <c r="AC7" s="12">
        <f t="shared" si="11"/>
        <v>1</v>
      </c>
      <c r="AD7" s="12">
        <f t="shared" si="12"/>
        <v>0</v>
      </c>
      <c r="AE7" s="12">
        <f t="shared" si="13"/>
        <v>0</v>
      </c>
    </row>
    <row r="8" spans="1:31" x14ac:dyDescent="0.25">
      <c r="A8" s="9" t="s">
        <v>73</v>
      </c>
      <c r="B8" s="36">
        <f t="shared" si="14"/>
        <v>10</v>
      </c>
      <c r="C8" s="35" t="s">
        <v>34</v>
      </c>
      <c r="D8" s="8" t="s">
        <v>27</v>
      </c>
      <c r="E8" s="8" t="s">
        <v>29</v>
      </c>
      <c r="F8" s="8" t="s">
        <v>16</v>
      </c>
      <c r="G8" s="8" t="s">
        <v>31</v>
      </c>
      <c r="H8" s="8" t="s">
        <v>23</v>
      </c>
      <c r="I8" s="8" t="s">
        <v>21</v>
      </c>
      <c r="J8" s="8" t="s">
        <v>30</v>
      </c>
      <c r="K8" s="8" t="s">
        <v>90</v>
      </c>
      <c r="L8" s="8" t="s">
        <v>28</v>
      </c>
      <c r="M8" s="8" t="s">
        <v>20</v>
      </c>
      <c r="N8" s="8" t="s">
        <v>24</v>
      </c>
      <c r="O8" s="8" t="s">
        <v>91</v>
      </c>
      <c r="P8" s="8" t="s">
        <v>18</v>
      </c>
      <c r="R8" s="12">
        <f t="shared" si="0"/>
        <v>1</v>
      </c>
      <c r="S8" s="12">
        <f t="shared" si="1"/>
        <v>0</v>
      </c>
      <c r="T8" s="12">
        <f t="shared" si="2"/>
        <v>1</v>
      </c>
      <c r="U8" s="12">
        <f t="shared" si="3"/>
        <v>1</v>
      </c>
      <c r="V8" s="12">
        <f t="shared" si="4"/>
        <v>1</v>
      </c>
      <c r="W8" s="12">
        <f t="shared" si="5"/>
        <v>1</v>
      </c>
      <c r="X8" s="12">
        <f t="shared" si="6"/>
        <v>1</v>
      </c>
      <c r="Y8" s="12">
        <f t="shared" si="7"/>
        <v>1</v>
      </c>
      <c r="Z8" s="12">
        <f t="shared" si="8"/>
        <v>1</v>
      </c>
      <c r="AA8" s="12">
        <f t="shared" si="9"/>
        <v>0</v>
      </c>
      <c r="AB8" s="12">
        <f t="shared" si="10"/>
        <v>1</v>
      </c>
      <c r="AC8" s="12">
        <f t="shared" si="11"/>
        <v>0</v>
      </c>
      <c r="AD8" s="12">
        <f t="shared" si="12"/>
        <v>1</v>
      </c>
      <c r="AE8" s="12">
        <f t="shared" si="13"/>
        <v>0</v>
      </c>
    </row>
    <row r="9" spans="1:31" x14ac:dyDescent="0.25">
      <c r="A9" s="9" t="s">
        <v>74</v>
      </c>
      <c r="B9" s="36">
        <f t="shared" si="14"/>
        <v>11</v>
      </c>
      <c r="C9" s="35" t="s">
        <v>34</v>
      </c>
      <c r="D9" s="8" t="s">
        <v>27</v>
      </c>
      <c r="E9" s="8" t="s">
        <v>29</v>
      </c>
      <c r="F9" s="8" t="s">
        <v>16</v>
      </c>
      <c r="G9" s="8" t="s">
        <v>31</v>
      </c>
      <c r="H9" s="8" t="s">
        <v>23</v>
      </c>
      <c r="I9" s="8" t="s">
        <v>21</v>
      </c>
      <c r="J9" s="8" t="s">
        <v>35</v>
      </c>
      <c r="K9" s="8" t="s">
        <v>14</v>
      </c>
      <c r="L9" s="8" t="s">
        <v>17</v>
      </c>
      <c r="M9" s="8" t="s">
        <v>20</v>
      </c>
      <c r="N9" s="8" t="s">
        <v>9</v>
      </c>
      <c r="O9" s="8" t="s">
        <v>91</v>
      </c>
      <c r="P9" s="8" t="s">
        <v>8</v>
      </c>
      <c r="R9" s="12">
        <f t="shared" si="0"/>
        <v>1</v>
      </c>
      <c r="S9" s="12">
        <f t="shared" si="1"/>
        <v>0</v>
      </c>
      <c r="T9" s="12">
        <f t="shared" si="2"/>
        <v>1</v>
      </c>
      <c r="U9" s="12">
        <f t="shared" si="3"/>
        <v>1</v>
      </c>
      <c r="V9" s="12">
        <f t="shared" si="4"/>
        <v>1</v>
      </c>
      <c r="W9" s="12">
        <f t="shared" si="5"/>
        <v>1</v>
      </c>
      <c r="X9" s="12">
        <f t="shared" si="6"/>
        <v>1</v>
      </c>
      <c r="Y9" s="12">
        <f t="shared" si="7"/>
        <v>0</v>
      </c>
      <c r="Z9" s="12">
        <f t="shared" si="8"/>
        <v>0</v>
      </c>
      <c r="AA9" s="12">
        <f t="shared" si="9"/>
        <v>1</v>
      </c>
      <c r="AB9" s="12">
        <f t="shared" si="10"/>
        <v>1</v>
      </c>
      <c r="AC9" s="12">
        <f t="shared" si="11"/>
        <v>1</v>
      </c>
      <c r="AD9" s="12">
        <f t="shared" si="12"/>
        <v>1</v>
      </c>
      <c r="AE9" s="12">
        <f t="shared" si="13"/>
        <v>1</v>
      </c>
    </row>
    <row r="10" spans="1:31" x14ac:dyDescent="0.25">
      <c r="A10" s="9" t="s">
        <v>2</v>
      </c>
      <c r="B10" s="36">
        <f t="shared" si="14"/>
        <v>8</v>
      </c>
      <c r="C10" s="35" t="s">
        <v>37</v>
      </c>
      <c r="D10" s="8" t="s">
        <v>11</v>
      </c>
      <c r="E10" s="8" t="s">
        <v>10</v>
      </c>
      <c r="F10" s="8" t="s">
        <v>16</v>
      </c>
      <c r="G10" s="8" t="s">
        <v>13</v>
      </c>
      <c r="H10" s="8" t="s">
        <v>23</v>
      </c>
      <c r="I10" s="8" t="s">
        <v>21</v>
      </c>
      <c r="J10" s="8" t="s">
        <v>35</v>
      </c>
      <c r="K10" s="8" t="s">
        <v>90</v>
      </c>
      <c r="L10" s="8" t="s">
        <v>17</v>
      </c>
      <c r="M10" s="8" t="s">
        <v>20</v>
      </c>
      <c r="N10" s="8" t="s">
        <v>24</v>
      </c>
      <c r="O10" s="8" t="s">
        <v>91</v>
      </c>
      <c r="P10" s="8" t="s">
        <v>18</v>
      </c>
      <c r="R10" s="12">
        <f t="shared" si="0"/>
        <v>0</v>
      </c>
      <c r="S10" s="12">
        <f t="shared" si="1"/>
        <v>1</v>
      </c>
      <c r="T10" s="12">
        <f t="shared" si="2"/>
        <v>0</v>
      </c>
      <c r="U10" s="12">
        <f t="shared" si="3"/>
        <v>1</v>
      </c>
      <c r="V10" s="12">
        <f t="shared" si="4"/>
        <v>0</v>
      </c>
      <c r="W10" s="12">
        <f t="shared" si="5"/>
        <v>1</v>
      </c>
      <c r="X10" s="12">
        <f t="shared" si="6"/>
        <v>1</v>
      </c>
      <c r="Y10" s="12">
        <f t="shared" si="7"/>
        <v>0</v>
      </c>
      <c r="Z10" s="12">
        <f t="shared" si="8"/>
        <v>1</v>
      </c>
      <c r="AA10" s="12">
        <f t="shared" si="9"/>
        <v>1</v>
      </c>
      <c r="AB10" s="12">
        <f t="shared" si="10"/>
        <v>1</v>
      </c>
      <c r="AC10" s="12">
        <f t="shared" si="11"/>
        <v>0</v>
      </c>
      <c r="AD10" s="12">
        <f t="shared" si="12"/>
        <v>1</v>
      </c>
      <c r="AE10" s="12">
        <f t="shared" si="13"/>
        <v>0</v>
      </c>
    </row>
    <row r="11" spans="1:31" x14ac:dyDescent="0.25">
      <c r="A11" s="9" t="s">
        <v>3</v>
      </c>
      <c r="B11" s="36">
        <f t="shared" si="14"/>
        <v>10</v>
      </c>
      <c r="C11" s="35" t="s">
        <v>34</v>
      </c>
      <c r="D11" s="8" t="s">
        <v>27</v>
      </c>
      <c r="E11" s="8" t="s">
        <v>29</v>
      </c>
      <c r="F11" s="8" t="s">
        <v>16</v>
      </c>
      <c r="G11" s="8" t="s">
        <v>31</v>
      </c>
      <c r="H11" s="8" t="s">
        <v>12</v>
      </c>
      <c r="I11" s="8" t="s">
        <v>21</v>
      </c>
      <c r="J11" s="8" t="s">
        <v>30</v>
      </c>
      <c r="K11" s="8" t="s">
        <v>90</v>
      </c>
      <c r="L11" s="8" t="s">
        <v>17</v>
      </c>
      <c r="M11" s="8" t="s">
        <v>20</v>
      </c>
      <c r="N11" s="8" t="s">
        <v>24</v>
      </c>
      <c r="O11" s="8" t="s">
        <v>91</v>
      </c>
      <c r="P11" s="8" t="s">
        <v>18</v>
      </c>
      <c r="R11" s="12">
        <f t="shared" si="0"/>
        <v>1</v>
      </c>
      <c r="S11" s="12">
        <f t="shared" si="1"/>
        <v>0</v>
      </c>
      <c r="T11" s="12">
        <f t="shared" si="2"/>
        <v>1</v>
      </c>
      <c r="U11" s="12">
        <f t="shared" si="3"/>
        <v>1</v>
      </c>
      <c r="V11" s="12">
        <f t="shared" si="4"/>
        <v>1</v>
      </c>
      <c r="W11" s="12">
        <f t="shared" si="5"/>
        <v>0</v>
      </c>
      <c r="X11" s="12">
        <f t="shared" si="6"/>
        <v>1</v>
      </c>
      <c r="Y11" s="12">
        <f t="shared" si="7"/>
        <v>1</v>
      </c>
      <c r="Z11" s="12">
        <f t="shared" si="8"/>
        <v>1</v>
      </c>
      <c r="AA11" s="12">
        <f t="shared" si="9"/>
        <v>1</v>
      </c>
      <c r="AB11" s="12">
        <f t="shared" si="10"/>
        <v>1</v>
      </c>
      <c r="AC11" s="12">
        <f t="shared" si="11"/>
        <v>0</v>
      </c>
      <c r="AD11" s="12">
        <f t="shared" si="12"/>
        <v>1</v>
      </c>
      <c r="AE11" s="12">
        <f t="shared" si="13"/>
        <v>0</v>
      </c>
    </row>
    <row r="12" spans="1:31" x14ac:dyDescent="0.25">
      <c r="A12" s="9" t="s">
        <v>62</v>
      </c>
      <c r="B12" s="36">
        <f t="shared" si="14"/>
        <v>11</v>
      </c>
      <c r="C12" s="35" t="s">
        <v>34</v>
      </c>
      <c r="D12" s="8" t="s">
        <v>27</v>
      </c>
      <c r="E12" s="8" t="s">
        <v>29</v>
      </c>
      <c r="F12" s="8" t="s">
        <v>16</v>
      </c>
      <c r="G12" s="8" t="s">
        <v>31</v>
      </c>
      <c r="H12" s="8" t="s">
        <v>23</v>
      </c>
      <c r="I12" s="8" t="s">
        <v>21</v>
      </c>
      <c r="J12" s="8" t="s">
        <v>30</v>
      </c>
      <c r="K12" s="8" t="s">
        <v>14</v>
      </c>
      <c r="L12" s="8" t="s">
        <v>17</v>
      </c>
      <c r="M12" s="8" t="s">
        <v>20</v>
      </c>
      <c r="N12" s="8" t="s">
        <v>9</v>
      </c>
      <c r="O12" s="8" t="s">
        <v>33</v>
      </c>
      <c r="P12" s="8" t="s">
        <v>8</v>
      </c>
      <c r="R12" s="12">
        <f t="shared" si="0"/>
        <v>1</v>
      </c>
      <c r="S12" s="12">
        <f t="shared" si="1"/>
        <v>0</v>
      </c>
      <c r="T12" s="12">
        <f t="shared" si="2"/>
        <v>1</v>
      </c>
      <c r="U12" s="12">
        <f t="shared" si="3"/>
        <v>1</v>
      </c>
      <c r="V12" s="12">
        <f t="shared" si="4"/>
        <v>1</v>
      </c>
      <c r="W12" s="12">
        <f t="shared" si="5"/>
        <v>1</v>
      </c>
      <c r="X12" s="12">
        <f t="shared" si="6"/>
        <v>1</v>
      </c>
      <c r="Y12" s="12">
        <f t="shared" si="7"/>
        <v>1</v>
      </c>
      <c r="Z12" s="12">
        <f t="shared" si="8"/>
        <v>0</v>
      </c>
      <c r="AA12" s="12">
        <f t="shared" si="9"/>
        <v>1</v>
      </c>
      <c r="AB12" s="12">
        <f t="shared" si="10"/>
        <v>1</v>
      </c>
      <c r="AC12" s="12">
        <f t="shared" si="11"/>
        <v>1</v>
      </c>
      <c r="AD12" s="12">
        <f t="shared" si="12"/>
        <v>0</v>
      </c>
      <c r="AE12" s="12">
        <f t="shared" si="13"/>
        <v>1</v>
      </c>
    </row>
    <row r="13" spans="1:31" x14ac:dyDescent="0.25">
      <c r="A13" s="9" t="s">
        <v>76</v>
      </c>
      <c r="B13" s="36">
        <f t="shared" si="14"/>
        <v>11</v>
      </c>
      <c r="C13" s="35" t="s">
        <v>34</v>
      </c>
      <c r="D13" s="8" t="s">
        <v>27</v>
      </c>
      <c r="E13" s="8" t="s">
        <v>29</v>
      </c>
      <c r="F13" s="8" t="s">
        <v>16</v>
      </c>
      <c r="G13" s="8" t="s">
        <v>31</v>
      </c>
      <c r="H13" s="8" t="s">
        <v>12</v>
      </c>
      <c r="I13" s="8" t="s">
        <v>21</v>
      </c>
      <c r="J13" s="8" t="s">
        <v>30</v>
      </c>
      <c r="K13" s="8" t="s">
        <v>90</v>
      </c>
      <c r="L13" s="8" t="s">
        <v>17</v>
      </c>
      <c r="M13" s="8" t="s">
        <v>20</v>
      </c>
      <c r="N13" s="8" t="s">
        <v>9</v>
      </c>
      <c r="O13" s="8" t="s">
        <v>91</v>
      </c>
      <c r="P13" s="8" t="s">
        <v>18</v>
      </c>
      <c r="R13" s="12">
        <f t="shared" si="0"/>
        <v>1</v>
      </c>
      <c r="S13" s="12">
        <f t="shared" si="1"/>
        <v>0</v>
      </c>
      <c r="T13" s="12">
        <f t="shared" si="2"/>
        <v>1</v>
      </c>
      <c r="U13" s="12">
        <f t="shared" si="3"/>
        <v>1</v>
      </c>
      <c r="V13" s="12">
        <f t="shared" si="4"/>
        <v>1</v>
      </c>
      <c r="W13" s="12">
        <f t="shared" si="5"/>
        <v>0</v>
      </c>
      <c r="X13" s="12">
        <f t="shared" si="6"/>
        <v>1</v>
      </c>
      <c r="Y13" s="12">
        <f t="shared" si="7"/>
        <v>1</v>
      </c>
      <c r="Z13" s="12">
        <f t="shared" si="8"/>
        <v>1</v>
      </c>
      <c r="AA13" s="12">
        <f t="shared" si="9"/>
        <v>1</v>
      </c>
      <c r="AB13" s="12">
        <f t="shared" si="10"/>
        <v>1</v>
      </c>
      <c r="AC13" s="12">
        <f t="shared" si="11"/>
        <v>1</v>
      </c>
      <c r="AD13" s="12">
        <f t="shared" si="12"/>
        <v>1</v>
      </c>
      <c r="AE13" s="12">
        <f t="shared" si="13"/>
        <v>0</v>
      </c>
    </row>
    <row r="14" spans="1:31" x14ac:dyDescent="0.25">
      <c r="A14" s="9" t="s">
        <v>77</v>
      </c>
      <c r="B14" s="36">
        <f t="shared" si="14"/>
        <v>9</v>
      </c>
      <c r="C14" s="35" t="s">
        <v>37</v>
      </c>
      <c r="D14" s="8" t="s">
        <v>27</v>
      </c>
      <c r="E14" s="8" t="s">
        <v>29</v>
      </c>
      <c r="F14" s="8" t="s">
        <v>16</v>
      </c>
      <c r="G14" s="8" t="s">
        <v>13</v>
      </c>
      <c r="H14" s="8" t="s">
        <v>12</v>
      </c>
      <c r="I14" s="8" t="s">
        <v>21</v>
      </c>
      <c r="J14" s="8" t="s">
        <v>30</v>
      </c>
      <c r="K14" s="8" t="s">
        <v>90</v>
      </c>
      <c r="L14" s="8" t="s">
        <v>17</v>
      </c>
      <c r="M14" s="8" t="s">
        <v>20</v>
      </c>
      <c r="N14" s="8" t="s">
        <v>24</v>
      </c>
      <c r="O14" s="8" t="s">
        <v>91</v>
      </c>
      <c r="P14" s="8" t="s">
        <v>8</v>
      </c>
      <c r="R14" s="12">
        <f t="shared" si="0"/>
        <v>0</v>
      </c>
      <c r="S14" s="12">
        <f t="shared" si="1"/>
        <v>0</v>
      </c>
      <c r="T14" s="12">
        <f t="shared" si="2"/>
        <v>1</v>
      </c>
      <c r="U14" s="12">
        <f t="shared" si="3"/>
        <v>1</v>
      </c>
      <c r="V14" s="12">
        <f t="shared" si="4"/>
        <v>0</v>
      </c>
      <c r="W14" s="12">
        <f t="shared" si="5"/>
        <v>0</v>
      </c>
      <c r="X14" s="12">
        <f t="shared" si="6"/>
        <v>1</v>
      </c>
      <c r="Y14" s="12">
        <f t="shared" si="7"/>
        <v>1</v>
      </c>
      <c r="Z14" s="12">
        <f t="shared" si="8"/>
        <v>1</v>
      </c>
      <c r="AA14" s="12">
        <f t="shared" si="9"/>
        <v>1</v>
      </c>
      <c r="AB14" s="12">
        <f t="shared" si="10"/>
        <v>1</v>
      </c>
      <c r="AC14" s="12">
        <f t="shared" si="11"/>
        <v>0</v>
      </c>
      <c r="AD14" s="12">
        <f t="shared" si="12"/>
        <v>1</v>
      </c>
      <c r="AE14" s="12">
        <f t="shared" si="13"/>
        <v>1</v>
      </c>
    </row>
    <row r="15" spans="1:31" x14ac:dyDescent="0.25">
      <c r="A15" s="9" t="s">
        <v>78</v>
      </c>
      <c r="B15" s="36">
        <f t="shared" si="14"/>
        <v>10</v>
      </c>
      <c r="C15" s="35" t="s">
        <v>34</v>
      </c>
      <c r="D15" s="8" t="s">
        <v>27</v>
      </c>
      <c r="E15" s="8" t="s">
        <v>29</v>
      </c>
      <c r="F15" s="8" t="s">
        <v>16</v>
      </c>
      <c r="G15" s="8" t="s">
        <v>31</v>
      </c>
      <c r="H15" s="8" t="s">
        <v>12</v>
      </c>
      <c r="I15" s="8" t="s">
        <v>21</v>
      </c>
      <c r="J15" s="8" t="s">
        <v>30</v>
      </c>
      <c r="K15" s="8" t="s">
        <v>90</v>
      </c>
      <c r="L15" s="8" t="s">
        <v>17</v>
      </c>
      <c r="M15" s="8" t="s">
        <v>20</v>
      </c>
      <c r="N15" s="8" t="s">
        <v>24</v>
      </c>
      <c r="O15" s="8" t="s">
        <v>91</v>
      </c>
      <c r="P15" s="8" t="s">
        <v>18</v>
      </c>
      <c r="R15" s="12">
        <f t="shared" si="0"/>
        <v>1</v>
      </c>
      <c r="S15" s="12">
        <f t="shared" si="1"/>
        <v>0</v>
      </c>
      <c r="T15" s="12">
        <f t="shared" si="2"/>
        <v>1</v>
      </c>
      <c r="U15" s="12">
        <f t="shared" si="3"/>
        <v>1</v>
      </c>
      <c r="V15" s="12">
        <f t="shared" si="4"/>
        <v>1</v>
      </c>
      <c r="W15" s="12">
        <f t="shared" si="5"/>
        <v>0</v>
      </c>
      <c r="X15" s="12">
        <f t="shared" si="6"/>
        <v>1</v>
      </c>
      <c r="Y15" s="12">
        <f t="shared" si="7"/>
        <v>1</v>
      </c>
      <c r="Z15" s="12">
        <f t="shared" si="8"/>
        <v>1</v>
      </c>
      <c r="AA15" s="12">
        <f t="shared" si="9"/>
        <v>1</v>
      </c>
      <c r="AB15" s="12">
        <f t="shared" si="10"/>
        <v>1</v>
      </c>
      <c r="AC15" s="12">
        <f t="shared" si="11"/>
        <v>0</v>
      </c>
      <c r="AD15" s="12">
        <f t="shared" si="12"/>
        <v>1</v>
      </c>
      <c r="AE15" s="12">
        <f t="shared" si="13"/>
        <v>0</v>
      </c>
    </row>
    <row r="16" spans="1:31" x14ac:dyDescent="0.25">
      <c r="A16" s="9" t="s">
        <v>79</v>
      </c>
      <c r="B16" s="36">
        <f t="shared" si="14"/>
        <v>6</v>
      </c>
      <c r="C16" s="35" t="s">
        <v>34</v>
      </c>
      <c r="D16" s="8" t="s">
        <v>11</v>
      </c>
      <c r="E16" s="8" t="s">
        <v>10</v>
      </c>
      <c r="F16" s="8" t="s">
        <v>36</v>
      </c>
      <c r="G16" s="8" t="s">
        <v>13</v>
      </c>
      <c r="H16" s="8" t="s">
        <v>23</v>
      </c>
      <c r="I16" s="8" t="s">
        <v>21</v>
      </c>
      <c r="J16" s="8" t="s">
        <v>35</v>
      </c>
      <c r="K16" s="8" t="s">
        <v>14</v>
      </c>
      <c r="L16" s="8" t="s">
        <v>17</v>
      </c>
      <c r="M16" s="8" t="s">
        <v>19</v>
      </c>
      <c r="N16" s="8" t="s">
        <v>24</v>
      </c>
      <c r="O16" s="8" t="s">
        <v>33</v>
      </c>
      <c r="P16" s="8" t="s">
        <v>8</v>
      </c>
      <c r="R16" s="12">
        <f t="shared" si="0"/>
        <v>1</v>
      </c>
      <c r="S16" s="12">
        <f t="shared" si="1"/>
        <v>1</v>
      </c>
      <c r="T16" s="12">
        <f t="shared" si="2"/>
        <v>0</v>
      </c>
      <c r="U16" s="12">
        <f t="shared" si="3"/>
        <v>0</v>
      </c>
      <c r="V16" s="12">
        <f t="shared" si="4"/>
        <v>0</v>
      </c>
      <c r="W16" s="12">
        <f t="shared" si="5"/>
        <v>1</v>
      </c>
      <c r="X16" s="12">
        <f t="shared" si="6"/>
        <v>1</v>
      </c>
      <c r="Y16" s="12">
        <f t="shared" si="7"/>
        <v>0</v>
      </c>
      <c r="Z16" s="12">
        <f t="shared" si="8"/>
        <v>0</v>
      </c>
      <c r="AA16" s="12">
        <f t="shared" si="9"/>
        <v>1</v>
      </c>
      <c r="AB16" s="12">
        <f t="shared" si="10"/>
        <v>0</v>
      </c>
      <c r="AC16" s="12">
        <f t="shared" si="11"/>
        <v>0</v>
      </c>
      <c r="AD16" s="12">
        <f t="shared" si="12"/>
        <v>0</v>
      </c>
      <c r="AE16" s="12">
        <f t="shared" si="13"/>
        <v>1</v>
      </c>
    </row>
    <row r="17" spans="1:31" x14ac:dyDescent="0.25">
      <c r="A17" s="9" t="s">
        <v>80</v>
      </c>
      <c r="B17" s="36">
        <f t="shared" si="14"/>
        <v>8</v>
      </c>
      <c r="C17" s="35" t="s">
        <v>34</v>
      </c>
      <c r="D17" s="8" t="s">
        <v>27</v>
      </c>
      <c r="E17" s="8" t="s">
        <v>10</v>
      </c>
      <c r="F17" s="8" t="s">
        <v>16</v>
      </c>
      <c r="G17" s="8" t="s">
        <v>13</v>
      </c>
      <c r="H17" s="8" t="s">
        <v>23</v>
      </c>
      <c r="I17" s="8" t="s">
        <v>21</v>
      </c>
      <c r="J17" s="8" t="s">
        <v>35</v>
      </c>
      <c r="K17" s="8" t="s">
        <v>90</v>
      </c>
      <c r="L17" s="8" t="s">
        <v>17</v>
      </c>
      <c r="M17" s="8" t="s">
        <v>20</v>
      </c>
      <c r="N17" s="8" t="s">
        <v>24</v>
      </c>
      <c r="O17" s="8" t="s">
        <v>91</v>
      </c>
      <c r="P17" s="8" t="s">
        <v>18</v>
      </c>
      <c r="R17" s="12">
        <f t="shared" si="0"/>
        <v>1</v>
      </c>
      <c r="S17" s="12">
        <f t="shared" si="1"/>
        <v>0</v>
      </c>
      <c r="T17" s="12">
        <f t="shared" si="2"/>
        <v>0</v>
      </c>
      <c r="U17" s="12">
        <f t="shared" si="3"/>
        <v>1</v>
      </c>
      <c r="V17" s="12">
        <f t="shared" si="4"/>
        <v>0</v>
      </c>
      <c r="W17" s="12">
        <f t="shared" si="5"/>
        <v>1</v>
      </c>
      <c r="X17" s="12">
        <f t="shared" si="6"/>
        <v>1</v>
      </c>
      <c r="Y17" s="12">
        <f t="shared" si="7"/>
        <v>0</v>
      </c>
      <c r="Z17" s="12">
        <f t="shared" si="8"/>
        <v>1</v>
      </c>
      <c r="AA17" s="12">
        <f t="shared" si="9"/>
        <v>1</v>
      </c>
      <c r="AB17" s="12">
        <f t="shared" si="10"/>
        <v>1</v>
      </c>
      <c r="AC17" s="12">
        <f t="shared" si="11"/>
        <v>0</v>
      </c>
      <c r="AD17" s="12">
        <f t="shared" si="12"/>
        <v>1</v>
      </c>
      <c r="AE17" s="12">
        <f t="shared" si="13"/>
        <v>0</v>
      </c>
    </row>
    <row r="18" spans="1:31" x14ac:dyDescent="0.25">
      <c r="A18" s="9" t="s">
        <v>81</v>
      </c>
      <c r="B18" s="51">
        <v>5</v>
      </c>
      <c r="C18" s="35" t="s">
        <v>38</v>
      </c>
      <c r="D18" s="8" t="s">
        <v>38</v>
      </c>
      <c r="E18" s="8" t="s">
        <v>38</v>
      </c>
      <c r="F18" s="8" t="s">
        <v>38</v>
      </c>
      <c r="G18" s="8" t="s">
        <v>38</v>
      </c>
      <c r="H18" s="8" t="s">
        <v>38</v>
      </c>
      <c r="I18" s="8" t="s">
        <v>38</v>
      </c>
      <c r="J18" s="8" t="s">
        <v>38</v>
      </c>
      <c r="K18" s="8" t="s">
        <v>38</v>
      </c>
      <c r="L18" s="8" t="s">
        <v>38</v>
      </c>
      <c r="M18" s="8" t="s">
        <v>38</v>
      </c>
      <c r="N18" s="8" t="s">
        <v>38</v>
      </c>
      <c r="O18" s="8" t="s">
        <v>38</v>
      </c>
      <c r="P18" s="8" t="s">
        <v>38</v>
      </c>
      <c r="R18" s="12">
        <f t="shared" si="0"/>
        <v>0</v>
      </c>
      <c r="S18" s="12">
        <f t="shared" si="1"/>
        <v>0</v>
      </c>
      <c r="T18" s="12">
        <f t="shared" si="2"/>
        <v>0</v>
      </c>
      <c r="U18" s="12">
        <f t="shared" si="3"/>
        <v>0</v>
      </c>
      <c r="V18" s="12">
        <f t="shared" si="4"/>
        <v>0</v>
      </c>
      <c r="W18" s="12">
        <f t="shared" si="5"/>
        <v>0</v>
      </c>
      <c r="X18" s="12">
        <f t="shared" si="6"/>
        <v>0</v>
      </c>
      <c r="Y18" s="12">
        <f t="shared" si="7"/>
        <v>0</v>
      </c>
      <c r="Z18" s="12">
        <f t="shared" si="8"/>
        <v>0</v>
      </c>
      <c r="AA18" s="12">
        <f t="shared" si="9"/>
        <v>0</v>
      </c>
      <c r="AB18" s="12">
        <f t="shared" si="10"/>
        <v>0</v>
      </c>
      <c r="AC18" s="12">
        <f t="shared" si="11"/>
        <v>0</v>
      </c>
      <c r="AD18" s="12">
        <f t="shared" si="12"/>
        <v>0</v>
      </c>
      <c r="AE18" s="12">
        <f t="shared" si="13"/>
        <v>0</v>
      </c>
    </row>
    <row r="19" spans="1:31" x14ac:dyDescent="0.25">
      <c r="A19" s="9" t="s">
        <v>82</v>
      </c>
      <c r="B19" s="36">
        <f t="shared" ref="B19:B28" si="15">SUM(R19:AE19)</f>
        <v>9</v>
      </c>
      <c r="C19" s="35" t="s">
        <v>37</v>
      </c>
      <c r="D19" s="8" t="s">
        <v>27</v>
      </c>
      <c r="E19" s="8" t="s">
        <v>10</v>
      </c>
      <c r="F19" s="8" t="s">
        <v>16</v>
      </c>
      <c r="G19" s="8" t="s">
        <v>13</v>
      </c>
      <c r="H19" s="8" t="s">
        <v>23</v>
      </c>
      <c r="I19" s="8" t="s">
        <v>21</v>
      </c>
      <c r="J19" s="8" t="s">
        <v>30</v>
      </c>
      <c r="K19" s="8" t="s">
        <v>90</v>
      </c>
      <c r="L19" s="8" t="s">
        <v>17</v>
      </c>
      <c r="M19" s="8" t="s">
        <v>20</v>
      </c>
      <c r="N19" s="8" t="s">
        <v>9</v>
      </c>
      <c r="O19" s="8" t="s">
        <v>91</v>
      </c>
      <c r="P19" s="8" t="s">
        <v>18</v>
      </c>
      <c r="R19" s="12">
        <f t="shared" si="0"/>
        <v>0</v>
      </c>
      <c r="S19" s="12">
        <f t="shared" si="1"/>
        <v>0</v>
      </c>
      <c r="T19" s="12">
        <f t="shared" si="2"/>
        <v>0</v>
      </c>
      <c r="U19" s="12">
        <f t="shared" si="3"/>
        <v>1</v>
      </c>
      <c r="V19" s="12">
        <f t="shared" si="4"/>
        <v>0</v>
      </c>
      <c r="W19" s="12">
        <f t="shared" si="5"/>
        <v>1</v>
      </c>
      <c r="X19" s="12">
        <f t="shared" si="6"/>
        <v>1</v>
      </c>
      <c r="Y19" s="12">
        <f t="shared" si="7"/>
        <v>1</v>
      </c>
      <c r="Z19" s="12">
        <f t="shared" si="8"/>
        <v>1</v>
      </c>
      <c r="AA19" s="12">
        <f t="shared" si="9"/>
        <v>1</v>
      </c>
      <c r="AB19" s="12">
        <f t="shared" si="10"/>
        <v>1</v>
      </c>
      <c r="AC19" s="12">
        <f t="shared" si="11"/>
        <v>1</v>
      </c>
      <c r="AD19" s="12">
        <f t="shared" si="12"/>
        <v>1</v>
      </c>
      <c r="AE19" s="12">
        <f t="shared" si="13"/>
        <v>0</v>
      </c>
    </row>
    <row r="20" spans="1:31" x14ac:dyDescent="0.25">
      <c r="A20" s="9" t="s">
        <v>83</v>
      </c>
      <c r="B20" s="36">
        <f t="shared" si="15"/>
        <v>10</v>
      </c>
      <c r="C20" s="35" t="s">
        <v>37</v>
      </c>
      <c r="D20" s="8" t="s">
        <v>11</v>
      </c>
      <c r="E20" s="8" t="s">
        <v>29</v>
      </c>
      <c r="F20" s="8" t="s">
        <v>16</v>
      </c>
      <c r="G20" s="8" t="s">
        <v>31</v>
      </c>
      <c r="H20" s="8" t="s">
        <v>12</v>
      </c>
      <c r="I20" s="8" t="s">
        <v>21</v>
      </c>
      <c r="J20" s="8" t="s">
        <v>30</v>
      </c>
      <c r="K20" s="8" t="s">
        <v>90</v>
      </c>
      <c r="L20" s="8" t="s">
        <v>17</v>
      </c>
      <c r="M20" s="8" t="s">
        <v>20</v>
      </c>
      <c r="N20" s="8" t="s">
        <v>109</v>
      </c>
      <c r="O20" s="8" t="s">
        <v>110</v>
      </c>
      <c r="P20" s="8" t="s">
        <v>18</v>
      </c>
      <c r="R20" s="12">
        <f t="shared" si="0"/>
        <v>0</v>
      </c>
      <c r="S20" s="12">
        <f t="shared" si="1"/>
        <v>1</v>
      </c>
      <c r="T20" s="12">
        <f t="shared" si="2"/>
        <v>1</v>
      </c>
      <c r="U20" s="12">
        <f t="shared" si="3"/>
        <v>1</v>
      </c>
      <c r="V20" s="12">
        <f t="shared" si="4"/>
        <v>1</v>
      </c>
      <c r="W20" s="12">
        <f t="shared" si="5"/>
        <v>0</v>
      </c>
      <c r="X20" s="12">
        <f t="shared" si="6"/>
        <v>1</v>
      </c>
      <c r="Y20" s="12">
        <f t="shared" si="7"/>
        <v>1</v>
      </c>
      <c r="Z20" s="12">
        <f t="shared" si="8"/>
        <v>1</v>
      </c>
      <c r="AA20" s="12">
        <f t="shared" si="9"/>
        <v>1</v>
      </c>
      <c r="AB20" s="12">
        <f t="shared" si="10"/>
        <v>1</v>
      </c>
      <c r="AC20" s="43">
        <v>1</v>
      </c>
      <c r="AD20" s="12">
        <f t="shared" si="12"/>
        <v>0</v>
      </c>
      <c r="AE20" s="12">
        <f t="shared" si="13"/>
        <v>0</v>
      </c>
    </row>
    <row r="21" spans="1:31" x14ac:dyDescent="0.25">
      <c r="A21" s="9" t="s">
        <v>4</v>
      </c>
      <c r="B21" s="36">
        <f t="shared" si="15"/>
        <v>8</v>
      </c>
      <c r="C21" s="35" t="s">
        <v>37</v>
      </c>
      <c r="D21" s="8" t="s">
        <v>27</v>
      </c>
      <c r="E21" s="8" t="s">
        <v>29</v>
      </c>
      <c r="F21" s="8" t="s">
        <v>16</v>
      </c>
      <c r="G21" s="8" t="s">
        <v>13</v>
      </c>
      <c r="H21" s="8" t="s">
        <v>23</v>
      </c>
      <c r="I21" s="8" t="s">
        <v>21</v>
      </c>
      <c r="J21" s="8" t="s">
        <v>35</v>
      </c>
      <c r="K21" s="8" t="s">
        <v>90</v>
      </c>
      <c r="L21" s="8" t="s">
        <v>17</v>
      </c>
      <c r="M21" s="8" t="s">
        <v>20</v>
      </c>
      <c r="N21" s="8" t="s">
        <v>24</v>
      </c>
      <c r="O21" s="8" t="s">
        <v>91</v>
      </c>
      <c r="P21" s="8" t="s">
        <v>18</v>
      </c>
      <c r="R21" s="12">
        <f t="shared" si="0"/>
        <v>0</v>
      </c>
      <c r="S21" s="12">
        <f t="shared" si="1"/>
        <v>0</v>
      </c>
      <c r="T21" s="12">
        <f t="shared" si="2"/>
        <v>1</v>
      </c>
      <c r="U21" s="12">
        <f t="shared" si="3"/>
        <v>1</v>
      </c>
      <c r="V21" s="12">
        <f t="shared" si="4"/>
        <v>0</v>
      </c>
      <c r="W21" s="12">
        <f t="shared" si="5"/>
        <v>1</v>
      </c>
      <c r="X21" s="12">
        <f t="shared" si="6"/>
        <v>1</v>
      </c>
      <c r="Y21" s="12">
        <f t="shared" si="7"/>
        <v>0</v>
      </c>
      <c r="Z21" s="12">
        <f t="shared" si="8"/>
        <v>1</v>
      </c>
      <c r="AA21" s="12">
        <f t="shared" si="9"/>
        <v>1</v>
      </c>
      <c r="AB21" s="12">
        <f t="shared" si="10"/>
        <v>1</v>
      </c>
      <c r="AC21" s="12">
        <f t="shared" ref="AC21:AC28" si="16">IF(N21=$N$30,1,0)</f>
        <v>0</v>
      </c>
      <c r="AD21" s="12">
        <f t="shared" si="12"/>
        <v>1</v>
      </c>
      <c r="AE21" s="12">
        <f t="shared" si="13"/>
        <v>0</v>
      </c>
    </row>
    <row r="22" spans="1:31" x14ac:dyDescent="0.25">
      <c r="A22" s="9" t="s">
        <v>5</v>
      </c>
      <c r="B22" s="36">
        <f t="shared" si="15"/>
        <v>10</v>
      </c>
      <c r="C22" s="35" t="s">
        <v>37</v>
      </c>
      <c r="D22" s="8" t="s">
        <v>27</v>
      </c>
      <c r="E22" s="8" t="s">
        <v>29</v>
      </c>
      <c r="F22" s="8" t="s">
        <v>16</v>
      </c>
      <c r="G22" s="8" t="s">
        <v>31</v>
      </c>
      <c r="H22" s="8" t="s">
        <v>23</v>
      </c>
      <c r="I22" s="8" t="s">
        <v>21</v>
      </c>
      <c r="J22" s="8" t="s">
        <v>30</v>
      </c>
      <c r="K22" s="8" t="s">
        <v>90</v>
      </c>
      <c r="L22" s="8" t="s">
        <v>17</v>
      </c>
      <c r="M22" s="8" t="s">
        <v>20</v>
      </c>
      <c r="N22" s="8" t="s">
        <v>24</v>
      </c>
      <c r="O22" s="8" t="s">
        <v>91</v>
      </c>
      <c r="P22" s="8" t="s">
        <v>18</v>
      </c>
      <c r="R22" s="12">
        <f t="shared" si="0"/>
        <v>0</v>
      </c>
      <c r="S22" s="12">
        <f t="shared" si="1"/>
        <v>0</v>
      </c>
      <c r="T22" s="12">
        <f t="shared" si="2"/>
        <v>1</v>
      </c>
      <c r="U22" s="12">
        <f t="shared" si="3"/>
        <v>1</v>
      </c>
      <c r="V22" s="12">
        <f t="shared" si="4"/>
        <v>1</v>
      </c>
      <c r="W22" s="12">
        <f t="shared" si="5"/>
        <v>1</v>
      </c>
      <c r="X22" s="12">
        <f t="shared" si="6"/>
        <v>1</v>
      </c>
      <c r="Y22" s="12">
        <f t="shared" si="7"/>
        <v>1</v>
      </c>
      <c r="Z22" s="12">
        <f t="shared" si="8"/>
        <v>1</v>
      </c>
      <c r="AA22" s="12">
        <f t="shared" si="9"/>
        <v>1</v>
      </c>
      <c r="AB22" s="12">
        <f t="shared" si="10"/>
        <v>1</v>
      </c>
      <c r="AC22" s="12">
        <f t="shared" si="16"/>
        <v>0</v>
      </c>
      <c r="AD22" s="12">
        <f t="shared" si="12"/>
        <v>1</v>
      </c>
      <c r="AE22" s="12">
        <f t="shared" si="13"/>
        <v>0</v>
      </c>
    </row>
    <row r="23" spans="1:31" x14ac:dyDescent="0.25">
      <c r="A23" s="9" t="s">
        <v>84</v>
      </c>
      <c r="B23" s="36">
        <f t="shared" si="15"/>
        <v>9</v>
      </c>
      <c r="C23" s="35" t="s">
        <v>34</v>
      </c>
      <c r="D23" s="8" t="s">
        <v>27</v>
      </c>
      <c r="E23" s="8" t="s">
        <v>29</v>
      </c>
      <c r="F23" s="8" t="s">
        <v>16</v>
      </c>
      <c r="G23" s="8" t="s">
        <v>13</v>
      </c>
      <c r="H23" s="8" t="s">
        <v>12</v>
      </c>
      <c r="I23" s="8" t="s">
        <v>21</v>
      </c>
      <c r="J23" s="8" t="s">
        <v>30</v>
      </c>
      <c r="K23" s="8" t="s">
        <v>90</v>
      </c>
      <c r="L23" s="8" t="s">
        <v>17</v>
      </c>
      <c r="M23" s="8" t="s">
        <v>20</v>
      </c>
      <c r="N23" s="8" t="s">
        <v>24</v>
      </c>
      <c r="O23" s="8" t="s">
        <v>91</v>
      </c>
      <c r="P23" s="8" t="s">
        <v>18</v>
      </c>
      <c r="R23" s="12">
        <f t="shared" si="0"/>
        <v>1</v>
      </c>
      <c r="S23" s="12">
        <f t="shared" si="1"/>
        <v>0</v>
      </c>
      <c r="T23" s="12">
        <f t="shared" si="2"/>
        <v>1</v>
      </c>
      <c r="U23" s="12">
        <f t="shared" si="3"/>
        <v>1</v>
      </c>
      <c r="V23" s="12">
        <f t="shared" si="4"/>
        <v>0</v>
      </c>
      <c r="W23" s="12">
        <f t="shared" si="5"/>
        <v>0</v>
      </c>
      <c r="X23" s="12">
        <f t="shared" si="6"/>
        <v>1</v>
      </c>
      <c r="Y23" s="12">
        <f t="shared" si="7"/>
        <v>1</v>
      </c>
      <c r="Z23" s="12">
        <f t="shared" si="8"/>
        <v>1</v>
      </c>
      <c r="AA23" s="12">
        <f t="shared" si="9"/>
        <v>1</v>
      </c>
      <c r="AB23" s="12">
        <f t="shared" si="10"/>
        <v>1</v>
      </c>
      <c r="AC23" s="12">
        <f t="shared" si="16"/>
        <v>0</v>
      </c>
      <c r="AD23" s="12">
        <f t="shared" si="12"/>
        <v>1</v>
      </c>
      <c r="AE23" s="12">
        <f t="shared" si="13"/>
        <v>0</v>
      </c>
    </row>
    <row r="24" spans="1:31" x14ac:dyDescent="0.25">
      <c r="A24" s="9" t="s">
        <v>6</v>
      </c>
      <c r="B24" s="36">
        <f t="shared" si="15"/>
        <v>9</v>
      </c>
      <c r="C24" s="35" t="s">
        <v>34</v>
      </c>
      <c r="D24" s="8" t="s">
        <v>11</v>
      </c>
      <c r="E24" s="8" t="s">
        <v>10</v>
      </c>
      <c r="F24" s="8" t="s">
        <v>16</v>
      </c>
      <c r="G24" s="8" t="s">
        <v>13</v>
      </c>
      <c r="H24" s="8" t="s">
        <v>23</v>
      </c>
      <c r="I24" s="8" t="s">
        <v>32</v>
      </c>
      <c r="J24" s="8" t="s">
        <v>35</v>
      </c>
      <c r="K24" s="8" t="s">
        <v>90</v>
      </c>
      <c r="L24" s="8" t="s">
        <v>17</v>
      </c>
      <c r="M24" s="8" t="s">
        <v>20</v>
      </c>
      <c r="N24" s="8" t="s">
        <v>9</v>
      </c>
      <c r="O24" s="8" t="s">
        <v>33</v>
      </c>
      <c r="P24" s="8" t="s">
        <v>8</v>
      </c>
      <c r="R24" s="12">
        <f t="shared" si="0"/>
        <v>1</v>
      </c>
      <c r="S24" s="12">
        <f t="shared" si="1"/>
        <v>1</v>
      </c>
      <c r="T24" s="12">
        <f t="shared" si="2"/>
        <v>0</v>
      </c>
      <c r="U24" s="12">
        <f t="shared" si="3"/>
        <v>1</v>
      </c>
      <c r="V24" s="12">
        <f t="shared" si="4"/>
        <v>0</v>
      </c>
      <c r="W24" s="12">
        <f t="shared" si="5"/>
        <v>1</v>
      </c>
      <c r="X24" s="12">
        <f t="shared" si="6"/>
        <v>0</v>
      </c>
      <c r="Y24" s="12">
        <f t="shared" si="7"/>
        <v>0</v>
      </c>
      <c r="Z24" s="12">
        <f t="shared" si="8"/>
        <v>1</v>
      </c>
      <c r="AA24" s="12">
        <f t="shared" si="9"/>
        <v>1</v>
      </c>
      <c r="AB24" s="12">
        <f t="shared" si="10"/>
        <v>1</v>
      </c>
      <c r="AC24" s="12">
        <f t="shared" si="16"/>
        <v>1</v>
      </c>
      <c r="AD24" s="12">
        <f t="shared" si="12"/>
        <v>0</v>
      </c>
      <c r="AE24" s="12">
        <f t="shared" si="13"/>
        <v>1</v>
      </c>
    </row>
    <row r="25" spans="1:31" x14ac:dyDescent="0.25">
      <c r="A25" s="9" t="s">
        <v>85</v>
      </c>
      <c r="B25" s="36">
        <f t="shared" si="15"/>
        <v>8</v>
      </c>
      <c r="C25" s="35" t="s">
        <v>34</v>
      </c>
      <c r="D25" s="8" t="s">
        <v>27</v>
      </c>
      <c r="E25" s="8" t="s">
        <v>29</v>
      </c>
      <c r="F25" s="8" t="s">
        <v>16</v>
      </c>
      <c r="G25" s="8" t="s">
        <v>13</v>
      </c>
      <c r="H25" s="8" t="s">
        <v>12</v>
      </c>
      <c r="I25" s="8" t="s">
        <v>21</v>
      </c>
      <c r="J25" s="8" t="s">
        <v>35</v>
      </c>
      <c r="K25" s="8" t="s">
        <v>90</v>
      </c>
      <c r="L25" s="8" t="s">
        <v>17</v>
      </c>
      <c r="M25" s="8" t="s">
        <v>20</v>
      </c>
      <c r="N25" s="8" t="s">
        <v>24</v>
      </c>
      <c r="O25" s="8" t="s">
        <v>91</v>
      </c>
      <c r="P25" s="8" t="s">
        <v>18</v>
      </c>
      <c r="R25" s="12">
        <f t="shared" si="0"/>
        <v>1</v>
      </c>
      <c r="S25" s="12">
        <f t="shared" si="1"/>
        <v>0</v>
      </c>
      <c r="T25" s="12">
        <f t="shared" si="2"/>
        <v>1</v>
      </c>
      <c r="U25" s="12">
        <f t="shared" si="3"/>
        <v>1</v>
      </c>
      <c r="V25" s="12">
        <f t="shared" si="4"/>
        <v>0</v>
      </c>
      <c r="W25" s="12">
        <f t="shared" si="5"/>
        <v>0</v>
      </c>
      <c r="X25" s="12">
        <f t="shared" si="6"/>
        <v>1</v>
      </c>
      <c r="Y25" s="12">
        <f t="shared" si="7"/>
        <v>0</v>
      </c>
      <c r="Z25" s="12">
        <f t="shared" si="8"/>
        <v>1</v>
      </c>
      <c r="AA25" s="12">
        <f t="shared" si="9"/>
        <v>1</v>
      </c>
      <c r="AB25" s="12">
        <f t="shared" si="10"/>
        <v>1</v>
      </c>
      <c r="AC25" s="12">
        <f t="shared" si="16"/>
        <v>0</v>
      </c>
      <c r="AD25" s="12">
        <f t="shared" si="12"/>
        <v>1</v>
      </c>
      <c r="AE25" s="12">
        <f t="shared" si="13"/>
        <v>0</v>
      </c>
    </row>
    <row r="26" spans="1:31" x14ac:dyDescent="0.25">
      <c r="A26" s="9" t="s">
        <v>86</v>
      </c>
      <c r="B26" s="36">
        <f t="shared" si="15"/>
        <v>10</v>
      </c>
      <c r="C26" s="35" t="s">
        <v>37</v>
      </c>
      <c r="D26" s="8" t="s">
        <v>27</v>
      </c>
      <c r="E26" s="8" t="s">
        <v>29</v>
      </c>
      <c r="F26" s="8" t="s">
        <v>16</v>
      </c>
      <c r="G26" s="8" t="s">
        <v>31</v>
      </c>
      <c r="H26" s="8" t="s">
        <v>23</v>
      </c>
      <c r="I26" s="8" t="s">
        <v>21</v>
      </c>
      <c r="J26" s="8" t="s">
        <v>30</v>
      </c>
      <c r="K26" s="8" t="s">
        <v>90</v>
      </c>
      <c r="L26" s="8" t="s">
        <v>17</v>
      </c>
      <c r="M26" s="8" t="s">
        <v>20</v>
      </c>
      <c r="N26" s="8" t="s">
        <v>24</v>
      </c>
      <c r="O26" s="8" t="s">
        <v>91</v>
      </c>
      <c r="P26" s="8" t="s">
        <v>18</v>
      </c>
      <c r="R26" s="12">
        <f t="shared" si="0"/>
        <v>0</v>
      </c>
      <c r="S26" s="12">
        <f t="shared" si="1"/>
        <v>0</v>
      </c>
      <c r="T26" s="12">
        <f t="shared" si="2"/>
        <v>1</v>
      </c>
      <c r="U26" s="12">
        <f t="shared" si="3"/>
        <v>1</v>
      </c>
      <c r="V26" s="12">
        <f t="shared" si="4"/>
        <v>1</v>
      </c>
      <c r="W26" s="12">
        <f t="shared" si="5"/>
        <v>1</v>
      </c>
      <c r="X26" s="12">
        <f t="shared" si="6"/>
        <v>1</v>
      </c>
      <c r="Y26" s="12">
        <f t="shared" si="7"/>
        <v>1</v>
      </c>
      <c r="Z26" s="12">
        <f t="shared" si="8"/>
        <v>1</v>
      </c>
      <c r="AA26" s="12">
        <f t="shared" si="9"/>
        <v>1</v>
      </c>
      <c r="AB26" s="12">
        <f t="shared" si="10"/>
        <v>1</v>
      </c>
      <c r="AC26" s="12">
        <f t="shared" si="16"/>
        <v>0</v>
      </c>
      <c r="AD26" s="12">
        <f t="shared" si="12"/>
        <v>1</v>
      </c>
      <c r="AE26" s="12">
        <f t="shared" si="13"/>
        <v>0</v>
      </c>
    </row>
    <row r="27" spans="1:31" x14ac:dyDescent="0.25">
      <c r="A27" s="9" t="s">
        <v>87</v>
      </c>
      <c r="B27" s="36">
        <f t="shared" si="15"/>
        <v>8</v>
      </c>
      <c r="C27" s="35" t="s">
        <v>34</v>
      </c>
      <c r="D27" s="8" t="s">
        <v>27</v>
      </c>
      <c r="E27" s="8" t="s">
        <v>29</v>
      </c>
      <c r="F27" s="8" t="s">
        <v>16</v>
      </c>
      <c r="G27" s="8" t="s">
        <v>13</v>
      </c>
      <c r="H27" s="8" t="s">
        <v>12</v>
      </c>
      <c r="I27" s="8" t="s">
        <v>21</v>
      </c>
      <c r="J27" s="8" t="s">
        <v>35</v>
      </c>
      <c r="K27" s="8" t="s">
        <v>90</v>
      </c>
      <c r="L27" s="8" t="s">
        <v>17</v>
      </c>
      <c r="M27" s="8" t="s">
        <v>20</v>
      </c>
      <c r="N27" s="8" t="s">
        <v>24</v>
      </c>
      <c r="O27" s="8" t="s">
        <v>91</v>
      </c>
      <c r="P27" s="8" t="s">
        <v>18</v>
      </c>
      <c r="R27" s="12">
        <f t="shared" si="0"/>
        <v>1</v>
      </c>
      <c r="S27" s="12">
        <f t="shared" si="1"/>
        <v>0</v>
      </c>
      <c r="T27" s="12">
        <f t="shared" si="2"/>
        <v>1</v>
      </c>
      <c r="U27" s="12">
        <f t="shared" si="3"/>
        <v>1</v>
      </c>
      <c r="V27" s="12">
        <f t="shared" si="4"/>
        <v>0</v>
      </c>
      <c r="W27" s="12">
        <f t="shared" si="5"/>
        <v>0</v>
      </c>
      <c r="X27" s="12">
        <f t="shared" si="6"/>
        <v>1</v>
      </c>
      <c r="Y27" s="12">
        <f t="shared" si="7"/>
        <v>0</v>
      </c>
      <c r="Z27" s="12">
        <f t="shared" si="8"/>
        <v>1</v>
      </c>
      <c r="AA27" s="12">
        <f t="shared" si="9"/>
        <v>1</v>
      </c>
      <c r="AB27" s="12">
        <f t="shared" si="10"/>
        <v>1</v>
      </c>
      <c r="AC27" s="12">
        <f t="shared" si="16"/>
        <v>0</v>
      </c>
      <c r="AD27" s="12">
        <f t="shared" si="12"/>
        <v>1</v>
      </c>
      <c r="AE27" s="12">
        <f t="shared" si="13"/>
        <v>0</v>
      </c>
    </row>
    <row r="28" spans="1:31" ht="15.75" thickBot="1" x14ac:dyDescent="0.3">
      <c r="A28" s="37" t="s">
        <v>88</v>
      </c>
      <c r="B28" s="38">
        <f t="shared" si="15"/>
        <v>10</v>
      </c>
      <c r="C28" s="35" t="s">
        <v>34</v>
      </c>
      <c r="D28" s="8" t="s">
        <v>27</v>
      </c>
      <c r="E28" s="8" t="s">
        <v>29</v>
      </c>
      <c r="F28" s="8" t="s">
        <v>16</v>
      </c>
      <c r="G28" s="8" t="s">
        <v>13</v>
      </c>
      <c r="H28" s="8" t="s">
        <v>23</v>
      </c>
      <c r="I28" s="8" t="s">
        <v>21</v>
      </c>
      <c r="J28" s="8" t="s">
        <v>30</v>
      </c>
      <c r="K28" s="8" t="s">
        <v>90</v>
      </c>
      <c r="L28" s="8" t="s">
        <v>17</v>
      </c>
      <c r="M28" s="8" t="s">
        <v>20</v>
      </c>
      <c r="N28" s="8" t="s">
        <v>24</v>
      </c>
      <c r="O28" s="8" t="s">
        <v>91</v>
      </c>
      <c r="P28" s="8" t="s">
        <v>18</v>
      </c>
      <c r="R28" s="12">
        <f t="shared" si="0"/>
        <v>1</v>
      </c>
      <c r="S28" s="12">
        <f t="shared" si="1"/>
        <v>0</v>
      </c>
      <c r="T28" s="12">
        <f t="shared" si="2"/>
        <v>1</v>
      </c>
      <c r="U28" s="12">
        <f t="shared" si="3"/>
        <v>1</v>
      </c>
      <c r="V28" s="12">
        <f t="shared" si="4"/>
        <v>0</v>
      </c>
      <c r="W28" s="12">
        <f t="shared" si="5"/>
        <v>1</v>
      </c>
      <c r="X28" s="12">
        <f t="shared" si="6"/>
        <v>1</v>
      </c>
      <c r="Y28" s="12">
        <f t="shared" si="7"/>
        <v>1</v>
      </c>
      <c r="Z28" s="12">
        <f t="shared" si="8"/>
        <v>1</v>
      </c>
      <c r="AA28" s="12">
        <f t="shared" si="9"/>
        <v>1</v>
      </c>
      <c r="AB28" s="12">
        <f t="shared" si="10"/>
        <v>1</v>
      </c>
      <c r="AC28" s="12">
        <f t="shared" si="16"/>
        <v>0</v>
      </c>
      <c r="AD28" s="12">
        <f t="shared" si="12"/>
        <v>1</v>
      </c>
      <c r="AE28" s="12">
        <f t="shared" si="13"/>
        <v>0</v>
      </c>
    </row>
    <row r="29" spans="1:31" x14ac:dyDescent="0.25">
      <c r="A29" s="31" t="s">
        <v>106</v>
      </c>
    </row>
    <row r="30" spans="1:31" x14ac:dyDescent="0.25">
      <c r="A30" s="30"/>
      <c r="C30" s="8" t="s">
        <v>34</v>
      </c>
      <c r="D30" s="8" t="s">
        <v>11</v>
      </c>
      <c r="E30" s="8" t="s">
        <v>29</v>
      </c>
      <c r="F30" s="8" t="s">
        <v>16</v>
      </c>
      <c r="G30" s="8" t="s">
        <v>31</v>
      </c>
      <c r="H30" s="8" t="s">
        <v>23</v>
      </c>
      <c r="I30" s="8" t="s">
        <v>21</v>
      </c>
      <c r="J30" s="8" t="s">
        <v>30</v>
      </c>
      <c r="K30" s="8" t="s">
        <v>90</v>
      </c>
      <c r="L30" s="8" t="s">
        <v>17</v>
      </c>
      <c r="M30" s="8" t="s">
        <v>20</v>
      </c>
      <c r="N30" s="8" t="s">
        <v>9</v>
      </c>
      <c r="O30" s="8" t="s">
        <v>91</v>
      </c>
      <c r="P30" s="8" t="s">
        <v>8</v>
      </c>
    </row>
    <row r="31" spans="1:31" x14ac:dyDescent="0.25">
      <c r="A31" s="39"/>
      <c r="C31" s="12">
        <v>1</v>
      </c>
      <c r="D31" s="12">
        <v>1</v>
      </c>
      <c r="E31" s="12">
        <v>1</v>
      </c>
      <c r="F31" s="12">
        <v>1</v>
      </c>
      <c r="G31" s="12">
        <v>1</v>
      </c>
      <c r="H31" s="12">
        <v>1</v>
      </c>
      <c r="I31" s="12">
        <v>1</v>
      </c>
      <c r="J31" s="12">
        <v>1</v>
      </c>
      <c r="K31" s="12">
        <v>1</v>
      </c>
      <c r="L31" s="12">
        <v>1</v>
      </c>
      <c r="M31" s="12">
        <v>1</v>
      </c>
      <c r="N31" s="12">
        <v>1</v>
      </c>
      <c r="O31" s="12">
        <v>1</v>
      </c>
      <c r="P31" s="12">
        <v>1</v>
      </c>
    </row>
  </sheetData>
  <conditionalFormatting sqref="C3:C28">
    <cfRule type="cellIs" dxfId="234" priority="1787" operator="notEqual">
      <formula>$C$30</formula>
    </cfRule>
  </conditionalFormatting>
  <conditionalFormatting sqref="D3:D28">
    <cfRule type="cellIs" dxfId="233" priority="1789" operator="notEqual">
      <formula>$D$30</formula>
    </cfRule>
  </conditionalFormatting>
  <conditionalFormatting sqref="E3:E28">
    <cfRule type="cellIs" dxfId="232" priority="1791" operator="notEqual">
      <formula>$E$30</formula>
    </cfRule>
  </conditionalFormatting>
  <conditionalFormatting sqref="F3:F28">
    <cfRule type="cellIs" dxfId="231" priority="1793" operator="notEqual">
      <formula>$F$30</formula>
    </cfRule>
  </conditionalFormatting>
  <conditionalFormatting sqref="G3:G28">
    <cfRule type="cellIs" dxfId="230" priority="1795" operator="notEqual">
      <formula>$G$30</formula>
    </cfRule>
  </conditionalFormatting>
  <conditionalFormatting sqref="H3:H28">
    <cfRule type="cellIs" dxfId="229" priority="1797" operator="notEqual">
      <formula>$H$30</formula>
    </cfRule>
  </conditionalFormatting>
  <conditionalFormatting sqref="I3:I28">
    <cfRule type="cellIs" dxfId="228" priority="1799" operator="notEqual">
      <formula>$I$30</formula>
    </cfRule>
  </conditionalFormatting>
  <conditionalFormatting sqref="J3:J28">
    <cfRule type="cellIs" dxfId="227" priority="1801" operator="notEqual">
      <formula>$J$30</formula>
    </cfRule>
  </conditionalFormatting>
  <conditionalFormatting sqref="K3:K28">
    <cfRule type="cellIs" dxfId="226" priority="1803" operator="notEqual">
      <formula>$K$30</formula>
    </cfRule>
  </conditionalFormatting>
  <conditionalFormatting sqref="L3:L28">
    <cfRule type="cellIs" dxfId="225" priority="1805" operator="notEqual">
      <formula>$L$30</formula>
    </cfRule>
  </conditionalFormatting>
  <conditionalFormatting sqref="M3:M28">
    <cfRule type="cellIs" dxfId="224" priority="1807" operator="notEqual">
      <formula>$M$30</formula>
    </cfRule>
  </conditionalFormatting>
  <conditionalFormatting sqref="N3:N19 N21:N28">
    <cfRule type="cellIs" dxfId="223" priority="1809" operator="notEqual">
      <formula>$N$30</formula>
    </cfRule>
  </conditionalFormatting>
  <conditionalFormatting sqref="O3:O28">
    <cfRule type="cellIs" dxfId="222" priority="1811" operator="notEqual">
      <formula>$O$30</formula>
    </cfRule>
  </conditionalFormatting>
  <conditionalFormatting sqref="P3:P28">
    <cfRule type="cellIs" dxfId="221" priority="1813" operator="notEqual">
      <formula>$P$30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2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0" customWidth="1"/>
    <col min="2" max="2" width="7.42578125" style="12" bestFit="1" customWidth="1"/>
    <col min="3" max="3" width="4.7109375" style="12" bestFit="1" customWidth="1"/>
    <col min="4" max="5" width="4.5703125" style="12" bestFit="1" customWidth="1"/>
    <col min="6" max="6" width="6.140625" style="12" bestFit="1" customWidth="1"/>
    <col min="7" max="7" width="5.42578125" style="12" bestFit="1" customWidth="1"/>
    <col min="8" max="9" width="4.5703125" style="12" bestFit="1" customWidth="1"/>
    <col min="10" max="10" width="5.85546875" style="12" bestFit="1" customWidth="1"/>
    <col min="11" max="11" width="4.7109375" style="12" bestFit="1" customWidth="1"/>
    <col min="12" max="12" width="4.5703125" style="12" bestFit="1" customWidth="1"/>
    <col min="13" max="13" width="6.28515625" style="12" bestFit="1" customWidth="1"/>
    <col min="14" max="14" width="5.5703125" style="12" bestFit="1" customWidth="1"/>
    <col min="15" max="16" width="4.5703125" style="12" bestFit="1" customWidth="1"/>
    <col min="17" max="17" width="2.7109375" style="12" customWidth="1"/>
    <col min="18" max="31" width="2" style="12" bestFit="1" customWidth="1"/>
    <col min="32" max="16384" width="8.85546875" style="18"/>
  </cols>
  <sheetData>
    <row r="1" spans="1:31" ht="15.75" x14ac:dyDescent="0.25">
      <c r="A1" s="32" t="s">
        <v>108</v>
      </c>
      <c r="B1" s="33"/>
    </row>
    <row r="2" spans="1:31" ht="15.75" thickBot="1" x14ac:dyDescent="0.3">
      <c r="A2" s="25"/>
      <c r="B2" s="25" t="s">
        <v>7</v>
      </c>
    </row>
    <row r="3" spans="1:31" x14ac:dyDescent="0.25">
      <c r="A3" s="29" t="s">
        <v>61</v>
      </c>
      <c r="B3" s="53">
        <v>4</v>
      </c>
      <c r="C3" s="35" t="s">
        <v>38</v>
      </c>
      <c r="D3" s="8" t="s">
        <v>38</v>
      </c>
      <c r="E3" s="8" t="s">
        <v>38</v>
      </c>
      <c r="F3" s="8" t="s">
        <v>38</v>
      </c>
      <c r="G3" s="8" t="s">
        <v>38</v>
      </c>
      <c r="H3" s="8" t="s">
        <v>38</v>
      </c>
      <c r="I3" s="8" t="s">
        <v>38</v>
      </c>
      <c r="J3" s="8" t="s">
        <v>38</v>
      </c>
      <c r="K3" s="8" t="s">
        <v>38</v>
      </c>
      <c r="L3" s="8" t="s">
        <v>38</v>
      </c>
      <c r="M3" s="8" t="s">
        <v>38</v>
      </c>
      <c r="N3" s="8" t="s">
        <v>38</v>
      </c>
      <c r="O3" s="8" t="s">
        <v>38</v>
      </c>
      <c r="P3" s="8" t="s">
        <v>38</v>
      </c>
      <c r="R3" s="12">
        <f t="shared" ref="R3:R29" si="0">IF(C3=$C$31,1,0)</f>
        <v>0</v>
      </c>
      <c r="S3" s="12">
        <f t="shared" ref="S3:S29" si="1">IF(D3=$D$31,1,0)</f>
        <v>0</v>
      </c>
      <c r="T3" s="12">
        <f t="shared" ref="T3:T29" si="2">IF(E3=$E$31,1,0)</f>
        <v>0</v>
      </c>
      <c r="U3" s="12">
        <f t="shared" ref="U3:U29" si="3">IF(F3=$F$31,1,0)</f>
        <v>0</v>
      </c>
      <c r="V3" s="12">
        <f t="shared" ref="V3:V29" si="4">IF(G3=$G$31,1,0)</f>
        <v>0</v>
      </c>
      <c r="W3" s="12">
        <f t="shared" ref="W3:W29" si="5">IF(H3=$H$31,1,0)</f>
        <v>0</v>
      </c>
      <c r="X3" s="12">
        <f t="shared" ref="X3:X29" si="6">IF(I3=$I$31,1,0)</f>
        <v>0</v>
      </c>
      <c r="Y3" s="12">
        <f t="shared" ref="Y3:Y29" si="7">IF(J3=$J$31,1,0)</f>
        <v>0</v>
      </c>
      <c r="Z3" s="12">
        <f t="shared" ref="Z3:Z29" si="8">IF(K3=$K$31,1,0)</f>
        <v>0</v>
      </c>
      <c r="AA3" s="12">
        <f t="shared" ref="AA3:AA29" si="9">IF(L3=$L$31,1,0)</f>
        <v>0</v>
      </c>
      <c r="AB3" s="12">
        <f t="shared" ref="AB3:AB29" si="10">IF(M3=$M$31,1,0)</f>
        <v>0</v>
      </c>
      <c r="AC3" s="12">
        <f t="shared" ref="AC3:AC29" si="11">IF(N3=$N$31,1,0)</f>
        <v>0</v>
      </c>
      <c r="AD3" s="12">
        <f t="shared" ref="AD3:AD29" si="12">IF(O3=$O$31,1,0)</f>
        <v>0</v>
      </c>
      <c r="AE3" s="12">
        <f t="shared" ref="AE3:AE29" si="13">IF(P3=$P$31,1,0)</f>
        <v>0</v>
      </c>
    </row>
    <row r="4" spans="1:31" x14ac:dyDescent="0.25">
      <c r="A4" s="9" t="s">
        <v>71</v>
      </c>
      <c r="B4" s="36">
        <f t="shared" ref="B4:B18" si="14">SUM(R4:AE4)</f>
        <v>9</v>
      </c>
      <c r="C4" s="35" t="s">
        <v>12</v>
      </c>
      <c r="D4" s="8" t="s">
        <v>31</v>
      </c>
      <c r="E4" s="8" t="s">
        <v>30</v>
      </c>
      <c r="F4" s="8" t="s">
        <v>29</v>
      </c>
      <c r="G4" s="8" t="s">
        <v>16</v>
      </c>
      <c r="H4" s="8" t="s">
        <v>18</v>
      </c>
      <c r="I4" s="8" t="s">
        <v>9</v>
      </c>
      <c r="J4" s="8" t="s">
        <v>17</v>
      </c>
      <c r="K4" s="8" t="s">
        <v>90</v>
      </c>
      <c r="L4" s="8" t="s">
        <v>25</v>
      </c>
      <c r="M4" s="8" t="s">
        <v>32</v>
      </c>
      <c r="N4" s="8" t="s">
        <v>34</v>
      </c>
      <c r="O4" s="8" t="s">
        <v>28</v>
      </c>
      <c r="P4" s="8" t="s">
        <v>27</v>
      </c>
      <c r="R4" s="12">
        <f t="shared" si="0"/>
        <v>1</v>
      </c>
      <c r="S4" s="12">
        <f t="shared" si="1"/>
        <v>0</v>
      </c>
      <c r="T4" s="12">
        <f t="shared" si="2"/>
        <v>1</v>
      </c>
      <c r="U4" s="12">
        <f t="shared" si="3"/>
        <v>1</v>
      </c>
      <c r="V4" s="12">
        <f t="shared" si="4"/>
        <v>1</v>
      </c>
      <c r="W4" s="12">
        <f t="shared" si="5"/>
        <v>0</v>
      </c>
      <c r="X4" s="12">
        <f t="shared" si="6"/>
        <v>0</v>
      </c>
      <c r="Y4" s="12">
        <f t="shared" si="7"/>
        <v>0</v>
      </c>
      <c r="Z4" s="12">
        <f t="shared" si="8"/>
        <v>0</v>
      </c>
      <c r="AA4" s="12">
        <f t="shared" si="9"/>
        <v>1</v>
      </c>
      <c r="AB4" s="12">
        <f t="shared" si="10"/>
        <v>1</v>
      </c>
      <c r="AC4" s="12">
        <f t="shared" si="11"/>
        <v>1</v>
      </c>
      <c r="AD4" s="12">
        <f t="shared" si="12"/>
        <v>1</v>
      </c>
      <c r="AE4" s="12">
        <f t="shared" si="13"/>
        <v>1</v>
      </c>
    </row>
    <row r="5" spans="1:31" x14ac:dyDescent="0.25">
      <c r="A5" s="9" t="s">
        <v>0</v>
      </c>
      <c r="B5" s="36">
        <f t="shared" si="14"/>
        <v>9</v>
      </c>
      <c r="C5" s="35" t="s">
        <v>12</v>
      </c>
      <c r="D5" s="8" t="s">
        <v>31</v>
      </c>
      <c r="E5" s="8" t="s">
        <v>30</v>
      </c>
      <c r="F5" s="8" t="s">
        <v>29</v>
      </c>
      <c r="G5" s="8" t="s">
        <v>16</v>
      </c>
      <c r="H5" s="8" t="s">
        <v>18</v>
      </c>
      <c r="I5" s="8" t="s">
        <v>9</v>
      </c>
      <c r="J5" s="8" t="s">
        <v>17</v>
      </c>
      <c r="K5" s="8" t="s">
        <v>33</v>
      </c>
      <c r="L5" s="8" t="s">
        <v>25</v>
      </c>
      <c r="M5" s="8" t="s">
        <v>20</v>
      </c>
      <c r="N5" s="8" t="s">
        <v>34</v>
      </c>
      <c r="O5" s="8" t="s">
        <v>28</v>
      </c>
      <c r="P5" s="8" t="s">
        <v>27</v>
      </c>
      <c r="R5" s="12">
        <f t="shared" si="0"/>
        <v>1</v>
      </c>
      <c r="S5" s="12">
        <f t="shared" si="1"/>
        <v>0</v>
      </c>
      <c r="T5" s="12">
        <f t="shared" si="2"/>
        <v>1</v>
      </c>
      <c r="U5" s="12">
        <f t="shared" si="3"/>
        <v>1</v>
      </c>
      <c r="V5" s="12">
        <f t="shared" si="4"/>
        <v>1</v>
      </c>
      <c r="W5" s="12">
        <f t="shared" si="5"/>
        <v>0</v>
      </c>
      <c r="X5" s="12">
        <f t="shared" si="6"/>
        <v>0</v>
      </c>
      <c r="Y5" s="12">
        <f t="shared" si="7"/>
        <v>0</v>
      </c>
      <c r="Z5" s="12">
        <f t="shared" si="8"/>
        <v>1</v>
      </c>
      <c r="AA5" s="12">
        <f t="shared" si="9"/>
        <v>1</v>
      </c>
      <c r="AB5" s="12">
        <f t="shared" si="10"/>
        <v>0</v>
      </c>
      <c r="AC5" s="12">
        <f t="shared" si="11"/>
        <v>1</v>
      </c>
      <c r="AD5" s="12">
        <f t="shared" si="12"/>
        <v>1</v>
      </c>
      <c r="AE5" s="12">
        <f t="shared" si="13"/>
        <v>1</v>
      </c>
    </row>
    <row r="6" spans="1:31" x14ac:dyDescent="0.25">
      <c r="A6" s="9" t="s">
        <v>1</v>
      </c>
      <c r="B6" s="36">
        <f t="shared" si="14"/>
        <v>7</v>
      </c>
      <c r="C6" s="35" t="s">
        <v>12</v>
      </c>
      <c r="D6" s="8" t="s">
        <v>31</v>
      </c>
      <c r="E6" s="8" t="s">
        <v>30</v>
      </c>
      <c r="F6" s="8" t="s">
        <v>22</v>
      </c>
      <c r="G6" s="8" t="s">
        <v>16</v>
      </c>
      <c r="H6" s="8" t="s">
        <v>21</v>
      </c>
      <c r="I6" s="8" t="s">
        <v>9</v>
      </c>
      <c r="J6" s="8" t="s">
        <v>26</v>
      </c>
      <c r="K6" s="8" t="s">
        <v>90</v>
      </c>
      <c r="L6" s="8" t="s">
        <v>13</v>
      </c>
      <c r="M6" s="8" t="s">
        <v>20</v>
      </c>
      <c r="N6" s="8" t="s">
        <v>34</v>
      </c>
      <c r="O6" s="8" t="s">
        <v>19</v>
      </c>
      <c r="P6" s="8" t="s">
        <v>27</v>
      </c>
      <c r="R6" s="12">
        <f t="shared" si="0"/>
        <v>1</v>
      </c>
      <c r="S6" s="12">
        <f t="shared" si="1"/>
        <v>0</v>
      </c>
      <c r="T6" s="12">
        <f t="shared" si="2"/>
        <v>1</v>
      </c>
      <c r="U6" s="12">
        <f t="shared" si="3"/>
        <v>0</v>
      </c>
      <c r="V6" s="12">
        <f t="shared" si="4"/>
        <v>1</v>
      </c>
      <c r="W6" s="12">
        <f t="shared" si="5"/>
        <v>1</v>
      </c>
      <c r="X6" s="12">
        <f t="shared" si="6"/>
        <v>0</v>
      </c>
      <c r="Y6" s="12">
        <f t="shared" si="7"/>
        <v>1</v>
      </c>
      <c r="Z6" s="12">
        <f t="shared" si="8"/>
        <v>0</v>
      </c>
      <c r="AA6" s="12">
        <f t="shared" si="9"/>
        <v>0</v>
      </c>
      <c r="AB6" s="12">
        <f t="shared" si="10"/>
        <v>0</v>
      </c>
      <c r="AC6" s="12">
        <f t="shared" si="11"/>
        <v>1</v>
      </c>
      <c r="AD6" s="12">
        <f t="shared" si="12"/>
        <v>0</v>
      </c>
      <c r="AE6" s="12">
        <f t="shared" si="13"/>
        <v>1</v>
      </c>
    </row>
    <row r="7" spans="1:31" x14ac:dyDescent="0.25">
      <c r="A7" s="9" t="s">
        <v>72</v>
      </c>
      <c r="B7" s="36">
        <f t="shared" si="14"/>
        <v>7</v>
      </c>
      <c r="C7" s="35" t="s">
        <v>37</v>
      </c>
      <c r="D7" s="8" t="s">
        <v>8</v>
      </c>
      <c r="E7" s="8" t="s">
        <v>30</v>
      </c>
      <c r="F7" s="8" t="s">
        <v>29</v>
      </c>
      <c r="G7" s="8" t="s">
        <v>16</v>
      </c>
      <c r="H7" s="8" t="s">
        <v>21</v>
      </c>
      <c r="I7" s="8" t="s">
        <v>9</v>
      </c>
      <c r="J7" s="8" t="s">
        <v>17</v>
      </c>
      <c r="K7" s="8" t="s">
        <v>90</v>
      </c>
      <c r="L7" s="8" t="s">
        <v>25</v>
      </c>
      <c r="M7" s="8" t="s">
        <v>20</v>
      </c>
      <c r="N7" s="8" t="s">
        <v>23</v>
      </c>
      <c r="O7" s="8" t="s">
        <v>19</v>
      </c>
      <c r="P7" s="8" t="s">
        <v>27</v>
      </c>
      <c r="R7" s="12">
        <f t="shared" si="0"/>
        <v>0</v>
      </c>
      <c r="S7" s="12">
        <f t="shared" si="1"/>
        <v>1</v>
      </c>
      <c r="T7" s="12">
        <f t="shared" si="2"/>
        <v>1</v>
      </c>
      <c r="U7" s="12">
        <f t="shared" si="3"/>
        <v>1</v>
      </c>
      <c r="V7" s="12">
        <f t="shared" si="4"/>
        <v>1</v>
      </c>
      <c r="W7" s="12">
        <f t="shared" si="5"/>
        <v>1</v>
      </c>
      <c r="X7" s="12">
        <f t="shared" si="6"/>
        <v>0</v>
      </c>
      <c r="Y7" s="12">
        <f t="shared" si="7"/>
        <v>0</v>
      </c>
      <c r="Z7" s="12">
        <f t="shared" si="8"/>
        <v>0</v>
      </c>
      <c r="AA7" s="12">
        <f t="shared" si="9"/>
        <v>1</v>
      </c>
      <c r="AB7" s="12">
        <f t="shared" si="10"/>
        <v>0</v>
      </c>
      <c r="AC7" s="12">
        <f t="shared" si="11"/>
        <v>0</v>
      </c>
      <c r="AD7" s="12">
        <f t="shared" si="12"/>
        <v>0</v>
      </c>
      <c r="AE7" s="12">
        <f t="shared" si="13"/>
        <v>1</v>
      </c>
    </row>
    <row r="8" spans="1:31" x14ac:dyDescent="0.25">
      <c r="A8" s="9" t="s">
        <v>73</v>
      </c>
      <c r="B8" s="36">
        <f t="shared" si="14"/>
        <v>7</v>
      </c>
      <c r="C8" s="35" t="s">
        <v>37</v>
      </c>
      <c r="D8" s="8" t="s">
        <v>31</v>
      </c>
      <c r="E8" s="8" t="s">
        <v>30</v>
      </c>
      <c r="F8" s="8" t="s">
        <v>29</v>
      </c>
      <c r="G8" s="8" t="s">
        <v>16</v>
      </c>
      <c r="H8" s="8" t="s">
        <v>18</v>
      </c>
      <c r="I8" s="8" t="s">
        <v>9</v>
      </c>
      <c r="J8" s="8" t="s">
        <v>17</v>
      </c>
      <c r="K8" s="8" t="s">
        <v>90</v>
      </c>
      <c r="L8" s="8" t="s">
        <v>25</v>
      </c>
      <c r="M8" s="8" t="s">
        <v>32</v>
      </c>
      <c r="N8" s="8" t="s">
        <v>34</v>
      </c>
      <c r="O8" s="8" t="s">
        <v>19</v>
      </c>
      <c r="P8" s="8" t="s">
        <v>27</v>
      </c>
      <c r="R8" s="12">
        <f t="shared" si="0"/>
        <v>0</v>
      </c>
      <c r="S8" s="12">
        <f t="shared" si="1"/>
        <v>0</v>
      </c>
      <c r="T8" s="12">
        <f t="shared" si="2"/>
        <v>1</v>
      </c>
      <c r="U8" s="12">
        <f t="shared" si="3"/>
        <v>1</v>
      </c>
      <c r="V8" s="12">
        <f t="shared" si="4"/>
        <v>1</v>
      </c>
      <c r="W8" s="12">
        <f t="shared" si="5"/>
        <v>0</v>
      </c>
      <c r="X8" s="12">
        <f t="shared" si="6"/>
        <v>0</v>
      </c>
      <c r="Y8" s="12">
        <f t="shared" si="7"/>
        <v>0</v>
      </c>
      <c r="Z8" s="12">
        <f t="shared" si="8"/>
        <v>0</v>
      </c>
      <c r="AA8" s="12">
        <f t="shared" si="9"/>
        <v>1</v>
      </c>
      <c r="AB8" s="12">
        <f t="shared" si="10"/>
        <v>1</v>
      </c>
      <c r="AC8" s="12">
        <f t="shared" si="11"/>
        <v>1</v>
      </c>
      <c r="AD8" s="12">
        <f t="shared" si="12"/>
        <v>0</v>
      </c>
      <c r="AE8" s="12">
        <f t="shared" si="13"/>
        <v>1</v>
      </c>
    </row>
    <row r="9" spans="1:31" x14ac:dyDescent="0.25">
      <c r="A9" s="9" t="s">
        <v>74</v>
      </c>
      <c r="B9" s="36">
        <f t="shared" si="14"/>
        <v>9</v>
      </c>
      <c r="C9" s="35" t="s">
        <v>37</v>
      </c>
      <c r="D9" s="8" t="s">
        <v>8</v>
      </c>
      <c r="E9" s="8" t="s">
        <v>30</v>
      </c>
      <c r="F9" s="8" t="s">
        <v>29</v>
      </c>
      <c r="G9" s="8" t="s">
        <v>14</v>
      </c>
      <c r="H9" s="8" t="s">
        <v>21</v>
      </c>
      <c r="I9" s="8" t="s">
        <v>9</v>
      </c>
      <c r="J9" s="8" t="s">
        <v>26</v>
      </c>
      <c r="K9" s="8" t="s">
        <v>33</v>
      </c>
      <c r="L9" s="8" t="s">
        <v>25</v>
      </c>
      <c r="M9" s="8" t="s">
        <v>20</v>
      </c>
      <c r="N9" s="8" t="s">
        <v>34</v>
      </c>
      <c r="O9" s="8" t="s">
        <v>28</v>
      </c>
      <c r="P9" s="8" t="s">
        <v>35</v>
      </c>
      <c r="R9" s="12">
        <f t="shared" si="0"/>
        <v>0</v>
      </c>
      <c r="S9" s="12">
        <f t="shared" si="1"/>
        <v>1</v>
      </c>
      <c r="T9" s="12">
        <f t="shared" si="2"/>
        <v>1</v>
      </c>
      <c r="U9" s="12">
        <f t="shared" si="3"/>
        <v>1</v>
      </c>
      <c r="V9" s="12">
        <f t="shared" si="4"/>
        <v>0</v>
      </c>
      <c r="W9" s="12">
        <f t="shared" si="5"/>
        <v>1</v>
      </c>
      <c r="X9" s="12">
        <f t="shared" si="6"/>
        <v>0</v>
      </c>
      <c r="Y9" s="12">
        <f t="shared" si="7"/>
        <v>1</v>
      </c>
      <c r="Z9" s="12">
        <f t="shared" si="8"/>
        <v>1</v>
      </c>
      <c r="AA9" s="12">
        <f t="shared" si="9"/>
        <v>1</v>
      </c>
      <c r="AB9" s="12">
        <f t="shared" si="10"/>
        <v>0</v>
      </c>
      <c r="AC9" s="12">
        <f t="shared" si="11"/>
        <v>1</v>
      </c>
      <c r="AD9" s="12">
        <f t="shared" si="12"/>
        <v>1</v>
      </c>
      <c r="AE9" s="12">
        <f t="shared" si="13"/>
        <v>0</v>
      </c>
    </row>
    <row r="10" spans="1:31" x14ac:dyDescent="0.25">
      <c r="A10" s="9" t="s">
        <v>2</v>
      </c>
      <c r="B10" s="36">
        <f t="shared" si="14"/>
        <v>10</v>
      </c>
      <c r="C10" s="35" t="s">
        <v>12</v>
      </c>
      <c r="D10" s="8" t="s">
        <v>8</v>
      </c>
      <c r="E10" s="8" t="s">
        <v>30</v>
      </c>
      <c r="F10" s="8" t="s">
        <v>29</v>
      </c>
      <c r="G10" s="8" t="s">
        <v>16</v>
      </c>
      <c r="H10" s="8" t="s">
        <v>21</v>
      </c>
      <c r="I10" s="8" t="s">
        <v>9</v>
      </c>
      <c r="J10" s="8" t="s">
        <v>26</v>
      </c>
      <c r="K10" s="8" t="s">
        <v>33</v>
      </c>
      <c r="L10" s="8" t="s">
        <v>13</v>
      </c>
      <c r="M10" s="8" t="s">
        <v>20</v>
      </c>
      <c r="N10" s="8" t="s">
        <v>34</v>
      </c>
      <c r="O10" s="8" t="s">
        <v>19</v>
      </c>
      <c r="P10" s="8" t="s">
        <v>27</v>
      </c>
      <c r="R10" s="12">
        <f t="shared" si="0"/>
        <v>1</v>
      </c>
      <c r="S10" s="12">
        <f t="shared" si="1"/>
        <v>1</v>
      </c>
      <c r="T10" s="12">
        <f t="shared" si="2"/>
        <v>1</v>
      </c>
      <c r="U10" s="12">
        <f t="shared" si="3"/>
        <v>1</v>
      </c>
      <c r="V10" s="12">
        <f t="shared" si="4"/>
        <v>1</v>
      </c>
      <c r="W10" s="12">
        <f t="shared" si="5"/>
        <v>1</v>
      </c>
      <c r="X10" s="12">
        <f t="shared" si="6"/>
        <v>0</v>
      </c>
      <c r="Y10" s="12">
        <f t="shared" si="7"/>
        <v>1</v>
      </c>
      <c r="Z10" s="12">
        <f t="shared" si="8"/>
        <v>1</v>
      </c>
      <c r="AA10" s="12">
        <f t="shared" si="9"/>
        <v>0</v>
      </c>
      <c r="AB10" s="12">
        <f t="shared" si="10"/>
        <v>0</v>
      </c>
      <c r="AC10" s="12">
        <f t="shared" si="11"/>
        <v>1</v>
      </c>
      <c r="AD10" s="12">
        <f t="shared" si="12"/>
        <v>0</v>
      </c>
      <c r="AE10" s="12">
        <f t="shared" si="13"/>
        <v>1</v>
      </c>
    </row>
    <row r="11" spans="1:31" x14ac:dyDescent="0.25">
      <c r="A11" s="9" t="s">
        <v>3</v>
      </c>
      <c r="B11" s="36">
        <f t="shared" si="14"/>
        <v>9</v>
      </c>
      <c r="C11" s="35" t="s">
        <v>12</v>
      </c>
      <c r="D11" s="8" t="s">
        <v>8</v>
      </c>
      <c r="E11" s="8" t="s">
        <v>30</v>
      </c>
      <c r="F11" s="8" t="s">
        <v>29</v>
      </c>
      <c r="G11" s="8" t="s">
        <v>16</v>
      </c>
      <c r="H11" s="8" t="s">
        <v>21</v>
      </c>
      <c r="I11" s="8" t="s">
        <v>9</v>
      </c>
      <c r="J11" s="8" t="s">
        <v>26</v>
      </c>
      <c r="K11" s="8" t="s">
        <v>90</v>
      </c>
      <c r="L11" s="8" t="s">
        <v>25</v>
      </c>
      <c r="M11" s="8" t="s">
        <v>20</v>
      </c>
      <c r="N11" s="8" t="s">
        <v>23</v>
      </c>
      <c r="O11" s="8" t="s">
        <v>19</v>
      </c>
      <c r="P11" s="8" t="s">
        <v>27</v>
      </c>
      <c r="R11" s="12">
        <f t="shared" si="0"/>
        <v>1</v>
      </c>
      <c r="S11" s="12">
        <f t="shared" si="1"/>
        <v>1</v>
      </c>
      <c r="T11" s="12">
        <f t="shared" si="2"/>
        <v>1</v>
      </c>
      <c r="U11" s="12">
        <f t="shared" si="3"/>
        <v>1</v>
      </c>
      <c r="V11" s="12">
        <f t="shared" si="4"/>
        <v>1</v>
      </c>
      <c r="W11" s="12">
        <f t="shared" si="5"/>
        <v>1</v>
      </c>
      <c r="X11" s="12">
        <f t="shared" si="6"/>
        <v>0</v>
      </c>
      <c r="Y11" s="12">
        <f t="shared" si="7"/>
        <v>1</v>
      </c>
      <c r="Z11" s="12">
        <f t="shared" si="8"/>
        <v>0</v>
      </c>
      <c r="AA11" s="12">
        <f t="shared" si="9"/>
        <v>1</v>
      </c>
      <c r="AB11" s="12">
        <f t="shared" si="10"/>
        <v>0</v>
      </c>
      <c r="AC11" s="12">
        <f t="shared" si="11"/>
        <v>0</v>
      </c>
      <c r="AD11" s="12">
        <f t="shared" si="12"/>
        <v>0</v>
      </c>
      <c r="AE11" s="12">
        <f t="shared" si="13"/>
        <v>1</v>
      </c>
    </row>
    <row r="12" spans="1:31" x14ac:dyDescent="0.25">
      <c r="A12" s="9" t="s">
        <v>62</v>
      </c>
      <c r="B12" s="36">
        <f t="shared" si="14"/>
        <v>6</v>
      </c>
      <c r="C12" s="35" t="s">
        <v>37</v>
      </c>
      <c r="D12" s="8" t="s">
        <v>31</v>
      </c>
      <c r="E12" s="8" t="s">
        <v>30</v>
      </c>
      <c r="F12" s="8" t="s">
        <v>29</v>
      </c>
      <c r="G12" s="8" t="s">
        <v>16</v>
      </c>
      <c r="H12" s="8" t="s">
        <v>18</v>
      </c>
      <c r="I12" s="8" t="s">
        <v>9</v>
      </c>
      <c r="J12" s="8" t="s">
        <v>17</v>
      </c>
      <c r="K12" s="8" t="s">
        <v>33</v>
      </c>
      <c r="L12" s="8" t="s">
        <v>13</v>
      </c>
      <c r="M12" s="8" t="s">
        <v>20</v>
      </c>
      <c r="N12" s="8" t="s">
        <v>34</v>
      </c>
      <c r="O12" s="8" t="s">
        <v>19</v>
      </c>
      <c r="P12" s="8" t="s">
        <v>27</v>
      </c>
      <c r="R12" s="12">
        <f t="shared" si="0"/>
        <v>0</v>
      </c>
      <c r="S12" s="12">
        <f t="shared" si="1"/>
        <v>0</v>
      </c>
      <c r="T12" s="12">
        <f t="shared" si="2"/>
        <v>1</v>
      </c>
      <c r="U12" s="12">
        <f t="shared" si="3"/>
        <v>1</v>
      </c>
      <c r="V12" s="12">
        <f t="shared" si="4"/>
        <v>1</v>
      </c>
      <c r="W12" s="12">
        <f t="shared" si="5"/>
        <v>0</v>
      </c>
      <c r="X12" s="12">
        <f t="shared" si="6"/>
        <v>0</v>
      </c>
      <c r="Y12" s="12">
        <f t="shared" si="7"/>
        <v>0</v>
      </c>
      <c r="Z12" s="12">
        <f t="shared" si="8"/>
        <v>1</v>
      </c>
      <c r="AA12" s="12">
        <f t="shared" si="9"/>
        <v>0</v>
      </c>
      <c r="AB12" s="12">
        <f t="shared" si="10"/>
        <v>0</v>
      </c>
      <c r="AC12" s="12">
        <f t="shared" si="11"/>
        <v>1</v>
      </c>
      <c r="AD12" s="12">
        <f t="shared" si="12"/>
        <v>0</v>
      </c>
      <c r="AE12" s="12">
        <f t="shared" si="13"/>
        <v>1</v>
      </c>
    </row>
    <row r="13" spans="1:31" x14ac:dyDescent="0.25">
      <c r="A13" s="9" t="s">
        <v>75</v>
      </c>
      <c r="B13" s="36">
        <f t="shared" si="14"/>
        <v>12</v>
      </c>
      <c r="C13" s="35" t="s">
        <v>37</v>
      </c>
      <c r="D13" s="8" t="s">
        <v>8</v>
      </c>
      <c r="E13" s="8" t="s">
        <v>30</v>
      </c>
      <c r="F13" s="8" t="s">
        <v>29</v>
      </c>
      <c r="G13" s="8" t="s">
        <v>16</v>
      </c>
      <c r="H13" s="8" t="s">
        <v>21</v>
      </c>
      <c r="I13" s="8" t="s">
        <v>91</v>
      </c>
      <c r="J13" s="8" t="s">
        <v>26</v>
      </c>
      <c r="K13" s="8" t="s">
        <v>33</v>
      </c>
      <c r="L13" s="8" t="s">
        <v>25</v>
      </c>
      <c r="M13" s="8" t="s">
        <v>20</v>
      </c>
      <c r="N13" s="8" t="s">
        <v>34</v>
      </c>
      <c r="O13" s="8" t="s">
        <v>28</v>
      </c>
      <c r="P13" s="8" t="s">
        <v>27</v>
      </c>
      <c r="R13" s="12">
        <f t="shared" si="0"/>
        <v>0</v>
      </c>
      <c r="S13" s="12">
        <f t="shared" si="1"/>
        <v>1</v>
      </c>
      <c r="T13" s="12">
        <f t="shared" si="2"/>
        <v>1</v>
      </c>
      <c r="U13" s="12">
        <f t="shared" si="3"/>
        <v>1</v>
      </c>
      <c r="V13" s="12">
        <f t="shared" si="4"/>
        <v>1</v>
      </c>
      <c r="W13" s="12">
        <f t="shared" si="5"/>
        <v>1</v>
      </c>
      <c r="X13" s="12">
        <f t="shared" si="6"/>
        <v>1</v>
      </c>
      <c r="Y13" s="12">
        <f t="shared" si="7"/>
        <v>1</v>
      </c>
      <c r="Z13" s="12">
        <f t="shared" si="8"/>
        <v>1</v>
      </c>
      <c r="AA13" s="12">
        <f t="shared" si="9"/>
        <v>1</v>
      </c>
      <c r="AB13" s="12">
        <f t="shared" si="10"/>
        <v>0</v>
      </c>
      <c r="AC13" s="12">
        <f t="shared" si="11"/>
        <v>1</v>
      </c>
      <c r="AD13" s="12">
        <f t="shared" si="12"/>
        <v>1</v>
      </c>
      <c r="AE13" s="12">
        <f t="shared" si="13"/>
        <v>1</v>
      </c>
    </row>
    <row r="14" spans="1:31" x14ac:dyDescent="0.25">
      <c r="A14" s="9" t="s">
        <v>76</v>
      </c>
      <c r="B14" s="36">
        <f t="shared" si="14"/>
        <v>6</v>
      </c>
      <c r="C14" s="35" t="s">
        <v>12</v>
      </c>
      <c r="D14" s="8" t="s">
        <v>31</v>
      </c>
      <c r="E14" s="8" t="s">
        <v>15</v>
      </c>
      <c r="F14" s="8" t="s">
        <v>29</v>
      </c>
      <c r="G14" s="8" t="s">
        <v>16</v>
      </c>
      <c r="H14" s="8" t="s">
        <v>18</v>
      </c>
      <c r="I14" s="8" t="s">
        <v>9</v>
      </c>
      <c r="J14" s="8" t="s">
        <v>17</v>
      </c>
      <c r="K14" s="8" t="s">
        <v>90</v>
      </c>
      <c r="L14" s="8" t="s">
        <v>25</v>
      </c>
      <c r="M14" s="8" t="s">
        <v>20</v>
      </c>
      <c r="N14" s="8" t="s">
        <v>34</v>
      </c>
      <c r="O14" s="8" t="s">
        <v>19</v>
      </c>
      <c r="P14" s="8" t="s">
        <v>27</v>
      </c>
      <c r="R14" s="12">
        <f t="shared" si="0"/>
        <v>1</v>
      </c>
      <c r="S14" s="12">
        <f t="shared" si="1"/>
        <v>0</v>
      </c>
      <c r="T14" s="12">
        <f t="shared" si="2"/>
        <v>0</v>
      </c>
      <c r="U14" s="12">
        <f t="shared" si="3"/>
        <v>1</v>
      </c>
      <c r="V14" s="12">
        <f t="shared" si="4"/>
        <v>1</v>
      </c>
      <c r="W14" s="12">
        <f t="shared" si="5"/>
        <v>0</v>
      </c>
      <c r="X14" s="12">
        <f t="shared" si="6"/>
        <v>0</v>
      </c>
      <c r="Y14" s="12">
        <f t="shared" si="7"/>
        <v>0</v>
      </c>
      <c r="Z14" s="12">
        <f t="shared" si="8"/>
        <v>0</v>
      </c>
      <c r="AA14" s="12">
        <f t="shared" si="9"/>
        <v>1</v>
      </c>
      <c r="AB14" s="12">
        <f t="shared" si="10"/>
        <v>0</v>
      </c>
      <c r="AC14" s="12">
        <f t="shared" si="11"/>
        <v>1</v>
      </c>
      <c r="AD14" s="12">
        <f t="shared" si="12"/>
        <v>0</v>
      </c>
      <c r="AE14" s="12">
        <f t="shared" si="13"/>
        <v>1</v>
      </c>
    </row>
    <row r="15" spans="1:31" x14ac:dyDescent="0.25">
      <c r="A15" s="9" t="s">
        <v>77</v>
      </c>
      <c r="B15" s="36">
        <f t="shared" si="14"/>
        <v>10</v>
      </c>
      <c r="C15" s="35" t="s">
        <v>12</v>
      </c>
      <c r="D15" s="8" t="s">
        <v>8</v>
      </c>
      <c r="E15" s="8" t="s">
        <v>30</v>
      </c>
      <c r="F15" s="8" t="s">
        <v>29</v>
      </c>
      <c r="G15" s="8" t="s">
        <v>16</v>
      </c>
      <c r="H15" s="8" t="s">
        <v>21</v>
      </c>
      <c r="I15" s="8" t="s">
        <v>9</v>
      </c>
      <c r="J15" s="8" t="s">
        <v>17</v>
      </c>
      <c r="K15" s="8" t="s">
        <v>90</v>
      </c>
      <c r="L15" s="8" t="s">
        <v>25</v>
      </c>
      <c r="M15" s="8" t="s">
        <v>20</v>
      </c>
      <c r="N15" s="8" t="s">
        <v>34</v>
      </c>
      <c r="O15" s="8" t="s">
        <v>28</v>
      </c>
      <c r="P15" s="8" t="s">
        <v>27</v>
      </c>
      <c r="R15" s="12">
        <f t="shared" si="0"/>
        <v>1</v>
      </c>
      <c r="S15" s="12">
        <f t="shared" si="1"/>
        <v>1</v>
      </c>
      <c r="T15" s="12">
        <f t="shared" si="2"/>
        <v>1</v>
      </c>
      <c r="U15" s="12">
        <f t="shared" si="3"/>
        <v>1</v>
      </c>
      <c r="V15" s="12">
        <f t="shared" si="4"/>
        <v>1</v>
      </c>
      <c r="W15" s="12">
        <f t="shared" si="5"/>
        <v>1</v>
      </c>
      <c r="X15" s="12">
        <f t="shared" si="6"/>
        <v>0</v>
      </c>
      <c r="Y15" s="12">
        <f t="shared" si="7"/>
        <v>0</v>
      </c>
      <c r="Z15" s="12">
        <f t="shared" si="8"/>
        <v>0</v>
      </c>
      <c r="AA15" s="12">
        <f t="shared" si="9"/>
        <v>1</v>
      </c>
      <c r="AB15" s="12">
        <f t="shared" si="10"/>
        <v>0</v>
      </c>
      <c r="AC15" s="12">
        <f t="shared" si="11"/>
        <v>1</v>
      </c>
      <c r="AD15" s="12">
        <f t="shared" si="12"/>
        <v>1</v>
      </c>
      <c r="AE15" s="12">
        <f t="shared" si="13"/>
        <v>1</v>
      </c>
    </row>
    <row r="16" spans="1:31" x14ac:dyDescent="0.25">
      <c r="A16" s="9" t="s">
        <v>78</v>
      </c>
      <c r="B16" s="36">
        <f t="shared" si="14"/>
        <v>10</v>
      </c>
      <c r="C16" s="35" t="s">
        <v>12</v>
      </c>
      <c r="D16" s="8" t="s">
        <v>31</v>
      </c>
      <c r="E16" s="8" t="s">
        <v>30</v>
      </c>
      <c r="F16" s="8" t="s">
        <v>29</v>
      </c>
      <c r="G16" s="8" t="s">
        <v>16</v>
      </c>
      <c r="H16" s="8" t="s">
        <v>21</v>
      </c>
      <c r="I16" s="8" t="s">
        <v>91</v>
      </c>
      <c r="J16" s="8" t="s">
        <v>26</v>
      </c>
      <c r="K16" s="8" t="s">
        <v>33</v>
      </c>
      <c r="L16" s="8" t="s">
        <v>25</v>
      </c>
      <c r="M16" s="8" t="s">
        <v>20</v>
      </c>
      <c r="N16" s="8" t="s">
        <v>23</v>
      </c>
      <c r="O16" s="8" t="s">
        <v>19</v>
      </c>
      <c r="P16" s="8" t="s">
        <v>27</v>
      </c>
      <c r="R16" s="12">
        <f t="shared" si="0"/>
        <v>1</v>
      </c>
      <c r="S16" s="12">
        <f t="shared" si="1"/>
        <v>0</v>
      </c>
      <c r="T16" s="12">
        <f t="shared" si="2"/>
        <v>1</v>
      </c>
      <c r="U16" s="12">
        <f t="shared" si="3"/>
        <v>1</v>
      </c>
      <c r="V16" s="12">
        <f t="shared" si="4"/>
        <v>1</v>
      </c>
      <c r="W16" s="12">
        <f t="shared" si="5"/>
        <v>1</v>
      </c>
      <c r="X16" s="12">
        <f t="shared" si="6"/>
        <v>1</v>
      </c>
      <c r="Y16" s="12">
        <f t="shared" si="7"/>
        <v>1</v>
      </c>
      <c r="Z16" s="12">
        <f t="shared" si="8"/>
        <v>1</v>
      </c>
      <c r="AA16" s="12">
        <f t="shared" si="9"/>
        <v>1</v>
      </c>
      <c r="AB16" s="12">
        <f t="shared" si="10"/>
        <v>0</v>
      </c>
      <c r="AC16" s="12">
        <f t="shared" si="11"/>
        <v>0</v>
      </c>
      <c r="AD16" s="12">
        <f t="shared" si="12"/>
        <v>0</v>
      </c>
      <c r="AE16" s="12">
        <f t="shared" si="13"/>
        <v>1</v>
      </c>
    </row>
    <row r="17" spans="1:31" x14ac:dyDescent="0.25">
      <c r="A17" s="9" t="s">
        <v>79</v>
      </c>
      <c r="B17" s="36">
        <f t="shared" si="14"/>
        <v>8</v>
      </c>
      <c r="C17" s="35" t="s">
        <v>12</v>
      </c>
      <c r="D17" s="8" t="s">
        <v>8</v>
      </c>
      <c r="E17" s="8" t="s">
        <v>30</v>
      </c>
      <c r="F17" s="8" t="s">
        <v>29</v>
      </c>
      <c r="G17" s="8" t="s">
        <v>14</v>
      </c>
      <c r="H17" s="8" t="s">
        <v>18</v>
      </c>
      <c r="I17" s="8" t="s">
        <v>9</v>
      </c>
      <c r="J17" s="8" t="s">
        <v>26</v>
      </c>
      <c r="K17" s="8" t="s">
        <v>33</v>
      </c>
      <c r="L17" s="8" t="s">
        <v>25</v>
      </c>
      <c r="M17" s="8" t="s">
        <v>20</v>
      </c>
      <c r="N17" s="8" t="s">
        <v>34</v>
      </c>
      <c r="O17" s="8" t="s">
        <v>19</v>
      </c>
      <c r="P17" s="8" t="s">
        <v>35</v>
      </c>
      <c r="R17" s="12">
        <f t="shared" si="0"/>
        <v>1</v>
      </c>
      <c r="S17" s="12">
        <f t="shared" si="1"/>
        <v>1</v>
      </c>
      <c r="T17" s="12">
        <f t="shared" si="2"/>
        <v>1</v>
      </c>
      <c r="U17" s="12">
        <f t="shared" si="3"/>
        <v>1</v>
      </c>
      <c r="V17" s="12">
        <f t="shared" si="4"/>
        <v>0</v>
      </c>
      <c r="W17" s="12">
        <f t="shared" si="5"/>
        <v>0</v>
      </c>
      <c r="X17" s="12">
        <f t="shared" si="6"/>
        <v>0</v>
      </c>
      <c r="Y17" s="12">
        <f t="shared" si="7"/>
        <v>1</v>
      </c>
      <c r="Z17" s="12">
        <f t="shared" si="8"/>
        <v>1</v>
      </c>
      <c r="AA17" s="12">
        <f t="shared" si="9"/>
        <v>1</v>
      </c>
      <c r="AB17" s="12">
        <f t="shared" si="10"/>
        <v>0</v>
      </c>
      <c r="AC17" s="12">
        <f t="shared" si="11"/>
        <v>1</v>
      </c>
      <c r="AD17" s="12">
        <f t="shared" si="12"/>
        <v>0</v>
      </c>
      <c r="AE17" s="12">
        <f t="shared" si="13"/>
        <v>0</v>
      </c>
    </row>
    <row r="18" spans="1:31" x14ac:dyDescent="0.25">
      <c r="A18" s="9" t="s">
        <v>80</v>
      </c>
      <c r="B18" s="36">
        <f t="shared" si="14"/>
        <v>5</v>
      </c>
      <c r="C18" s="35" t="s">
        <v>37</v>
      </c>
      <c r="D18" s="8" t="s">
        <v>31</v>
      </c>
      <c r="E18" s="8" t="s">
        <v>15</v>
      </c>
      <c r="F18" s="8" t="s">
        <v>29</v>
      </c>
      <c r="G18" s="8" t="s">
        <v>16</v>
      </c>
      <c r="H18" s="8" t="s">
        <v>18</v>
      </c>
      <c r="I18" s="8" t="s">
        <v>9</v>
      </c>
      <c r="J18" s="8" t="s">
        <v>26</v>
      </c>
      <c r="K18" s="8" t="s">
        <v>90</v>
      </c>
      <c r="L18" s="8" t="s">
        <v>25</v>
      </c>
      <c r="M18" s="8" t="s">
        <v>20</v>
      </c>
      <c r="N18" s="8" t="s">
        <v>34</v>
      </c>
      <c r="O18" s="8" t="s">
        <v>19</v>
      </c>
      <c r="P18" s="8" t="s">
        <v>35</v>
      </c>
      <c r="R18" s="12">
        <f t="shared" si="0"/>
        <v>0</v>
      </c>
      <c r="S18" s="12">
        <f t="shared" si="1"/>
        <v>0</v>
      </c>
      <c r="T18" s="12">
        <f t="shared" si="2"/>
        <v>0</v>
      </c>
      <c r="U18" s="12">
        <f t="shared" si="3"/>
        <v>1</v>
      </c>
      <c r="V18" s="12">
        <f t="shared" si="4"/>
        <v>1</v>
      </c>
      <c r="W18" s="12">
        <f t="shared" si="5"/>
        <v>0</v>
      </c>
      <c r="X18" s="12">
        <f t="shared" si="6"/>
        <v>0</v>
      </c>
      <c r="Y18" s="12">
        <f t="shared" si="7"/>
        <v>1</v>
      </c>
      <c r="Z18" s="12">
        <f t="shared" si="8"/>
        <v>0</v>
      </c>
      <c r="AA18" s="12">
        <f t="shared" si="9"/>
        <v>1</v>
      </c>
      <c r="AB18" s="12">
        <f t="shared" si="10"/>
        <v>0</v>
      </c>
      <c r="AC18" s="12">
        <f t="shared" si="11"/>
        <v>1</v>
      </c>
      <c r="AD18" s="12">
        <f t="shared" si="12"/>
        <v>0</v>
      </c>
      <c r="AE18" s="12">
        <f t="shared" si="13"/>
        <v>0</v>
      </c>
    </row>
    <row r="19" spans="1:31" x14ac:dyDescent="0.25">
      <c r="A19" s="9" t="s">
        <v>81</v>
      </c>
      <c r="B19" s="51">
        <v>4</v>
      </c>
      <c r="C19" s="35" t="s">
        <v>38</v>
      </c>
      <c r="D19" s="8" t="s">
        <v>38</v>
      </c>
      <c r="E19" s="8" t="s">
        <v>38</v>
      </c>
      <c r="F19" s="8" t="s">
        <v>38</v>
      </c>
      <c r="G19" s="8" t="s">
        <v>38</v>
      </c>
      <c r="H19" s="8" t="s">
        <v>38</v>
      </c>
      <c r="I19" s="8" t="s">
        <v>38</v>
      </c>
      <c r="J19" s="8" t="s">
        <v>38</v>
      </c>
      <c r="K19" s="8" t="s">
        <v>38</v>
      </c>
      <c r="L19" s="8" t="s">
        <v>38</v>
      </c>
      <c r="M19" s="8" t="s">
        <v>38</v>
      </c>
      <c r="N19" s="8" t="s">
        <v>38</v>
      </c>
      <c r="O19" s="8" t="s">
        <v>38</v>
      </c>
      <c r="P19" s="8" t="s">
        <v>38</v>
      </c>
      <c r="R19" s="12">
        <f t="shared" si="0"/>
        <v>0</v>
      </c>
      <c r="S19" s="12">
        <f t="shared" si="1"/>
        <v>0</v>
      </c>
      <c r="T19" s="12">
        <f t="shared" si="2"/>
        <v>0</v>
      </c>
      <c r="U19" s="12">
        <f t="shared" si="3"/>
        <v>0</v>
      </c>
      <c r="V19" s="12">
        <f t="shared" si="4"/>
        <v>0</v>
      </c>
      <c r="W19" s="12">
        <f t="shared" si="5"/>
        <v>0</v>
      </c>
      <c r="X19" s="12">
        <f t="shared" si="6"/>
        <v>0</v>
      </c>
      <c r="Y19" s="12">
        <f t="shared" si="7"/>
        <v>0</v>
      </c>
      <c r="Z19" s="12">
        <f t="shared" si="8"/>
        <v>0</v>
      </c>
      <c r="AA19" s="12">
        <f t="shared" si="9"/>
        <v>0</v>
      </c>
      <c r="AB19" s="12">
        <f t="shared" si="10"/>
        <v>0</v>
      </c>
      <c r="AC19" s="12">
        <f t="shared" si="11"/>
        <v>0</v>
      </c>
      <c r="AD19" s="12">
        <f t="shared" si="12"/>
        <v>0</v>
      </c>
      <c r="AE19" s="12">
        <f t="shared" si="13"/>
        <v>0</v>
      </c>
    </row>
    <row r="20" spans="1:31" x14ac:dyDescent="0.25">
      <c r="A20" s="9" t="s">
        <v>82</v>
      </c>
      <c r="B20" s="36">
        <f t="shared" ref="B20:B27" si="15">SUM(R20:AE20)</f>
        <v>10</v>
      </c>
      <c r="C20" s="35" t="s">
        <v>37</v>
      </c>
      <c r="D20" s="8" t="s">
        <v>31</v>
      </c>
      <c r="E20" s="8" t="s">
        <v>30</v>
      </c>
      <c r="F20" s="8" t="s">
        <v>29</v>
      </c>
      <c r="G20" s="8" t="s">
        <v>16</v>
      </c>
      <c r="H20" s="8" t="s">
        <v>21</v>
      </c>
      <c r="I20" s="8" t="s">
        <v>91</v>
      </c>
      <c r="J20" s="8" t="s">
        <v>17</v>
      </c>
      <c r="K20" s="8" t="s">
        <v>33</v>
      </c>
      <c r="L20" s="8" t="s">
        <v>25</v>
      </c>
      <c r="M20" s="8" t="s">
        <v>20</v>
      </c>
      <c r="N20" s="8" t="s">
        <v>34</v>
      </c>
      <c r="O20" s="8" t="s">
        <v>28</v>
      </c>
      <c r="P20" s="8" t="s">
        <v>27</v>
      </c>
      <c r="R20" s="12">
        <f t="shared" si="0"/>
        <v>0</v>
      </c>
      <c r="S20" s="12">
        <f t="shared" si="1"/>
        <v>0</v>
      </c>
      <c r="T20" s="12">
        <f t="shared" si="2"/>
        <v>1</v>
      </c>
      <c r="U20" s="12">
        <f t="shared" si="3"/>
        <v>1</v>
      </c>
      <c r="V20" s="12">
        <f t="shared" si="4"/>
        <v>1</v>
      </c>
      <c r="W20" s="12">
        <f t="shared" si="5"/>
        <v>1</v>
      </c>
      <c r="X20" s="12">
        <f t="shared" si="6"/>
        <v>1</v>
      </c>
      <c r="Y20" s="12">
        <f t="shared" si="7"/>
        <v>0</v>
      </c>
      <c r="Z20" s="12">
        <f t="shared" si="8"/>
        <v>1</v>
      </c>
      <c r="AA20" s="12">
        <f t="shared" si="9"/>
        <v>1</v>
      </c>
      <c r="AB20" s="12">
        <f t="shared" si="10"/>
        <v>0</v>
      </c>
      <c r="AC20" s="12">
        <f t="shared" si="11"/>
        <v>1</v>
      </c>
      <c r="AD20" s="12">
        <f t="shared" si="12"/>
        <v>1</v>
      </c>
      <c r="AE20" s="12">
        <f t="shared" si="13"/>
        <v>1</v>
      </c>
    </row>
    <row r="21" spans="1:31" x14ac:dyDescent="0.25">
      <c r="A21" s="9" t="s">
        <v>83</v>
      </c>
      <c r="B21" s="36">
        <f t="shared" si="15"/>
        <v>9</v>
      </c>
      <c r="C21" s="35" t="s">
        <v>37</v>
      </c>
      <c r="D21" s="8" t="s">
        <v>8</v>
      </c>
      <c r="E21" s="8" t="s">
        <v>30</v>
      </c>
      <c r="F21" s="8" t="s">
        <v>29</v>
      </c>
      <c r="G21" s="8" t="s">
        <v>16</v>
      </c>
      <c r="H21" s="8" t="s">
        <v>21</v>
      </c>
      <c r="I21" s="8" t="s">
        <v>9</v>
      </c>
      <c r="J21" s="8" t="s">
        <v>17</v>
      </c>
      <c r="K21" s="8" t="s">
        <v>90</v>
      </c>
      <c r="L21" s="8" t="s">
        <v>25</v>
      </c>
      <c r="M21" s="8" t="s">
        <v>20</v>
      </c>
      <c r="N21" s="8" t="s">
        <v>34</v>
      </c>
      <c r="O21" s="8" t="s">
        <v>28</v>
      </c>
      <c r="P21" s="8" t="s">
        <v>27</v>
      </c>
      <c r="R21" s="12">
        <f t="shared" si="0"/>
        <v>0</v>
      </c>
      <c r="S21" s="12">
        <f t="shared" si="1"/>
        <v>1</v>
      </c>
      <c r="T21" s="12">
        <f t="shared" si="2"/>
        <v>1</v>
      </c>
      <c r="U21" s="12">
        <f t="shared" si="3"/>
        <v>1</v>
      </c>
      <c r="V21" s="12">
        <f t="shared" si="4"/>
        <v>1</v>
      </c>
      <c r="W21" s="12">
        <f t="shared" si="5"/>
        <v>1</v>
      </c>
      <c r="X21" s="12">
        <f t="shared" si="6"/>
        <v>0</v>
      </c>
      <c r="Y21" s="12">
        <f t="shared" si="7"/>
        <v>0</v>
      </c>
      <c r="Z21" s="12">
        <f t="shared" si="8"/>
        <v>0</v>
      </c>
      <c r="AA21" s="12">
        <f t="shared" si="9"/>
        <v>1</v>
      </c>
      <c r="AB21" s="12">
        <f t="shared" si="10"/>
        <v>0</v>
      </c>
      <c r="AC21" s="12">
        <f t="shared" si="11"/>
        <v>1</v>
      </c>
      <c r="AD21" s="12">
        <f t="shared" si="12"/>
        <v>1</v>
      </c>
      <c r="AE21" s="12">
        <f t="shared" si="13"/>
        <v>1</v>
      </c>
    </row>
    <row r="22" spans="1:31" x14ac:dyDescent="0.25">
      <c r="A22" s="9" t="s">
        <v>4</v>
      </c>
      <c r="B22" s="36">
        <f t="shared" si="15"/>
        <v>9</v>
      </c>
      <c r="C22" s="35" t="s">
        <v>37</v>
      </c>
      <c r="D22" s="8" t="s">
        <v>31</v>
      </c>
      <c r="E22" s="8" t="s">
        <v>30</v>
      </c>
      <c r="F22" s="8" t="s">
        <v>29</v>
      </c>
      <c r="G22" s="8" t="s">
        <v>16</v>
      </c>
      <c r="H22" s="8" t="s">
        <v>21</v>
      </c>
      <c r="I22" s="8" t="s">
        <v>9</v>
      </c>
      <c r="J22" s="8" t="s">
        <v>26</v>
      </c>
      <c r="K22" s="8" t="s">
        <v>33</v>
      </c>
      <c r="L22" s="8" t="s">
        <v>25</v>
      </c>
      <c r="M22" s="8" t="s">
        <v>20</v>
      </c>
      <c r="N22" s="8" t="s">
        <v>34</v>
      </c>
      <c r="O22" s="8" t="s">
        <v>19</v>
      </c>
      <c r="P22" s="8" t="s">
        <v>27</v>
      </c>
      <c r="R22" s="12">
        <f t="shared" si="0"/>
        <v>0</v>
      </c>
      <c r="S22" s="12">
        <f t="shared" si="1"/>
        <v>0</v>
      </c>
      <c r="T22" s="12">
        <f t="shared" si="2"/>
        <v>1</v>
      </c>
      <c r="U22" s="12">
        <f t="shared" si="3"/>
        <v>1</v>
      </c>
      <c r="V22" s="12">
        <f t="shared" si="4"/>
        <v>1</v>
      </c>
      <c r="W22" s="12">
        <f t="shared" si="5"/>
        <v>1</v>
      </c>
      <c r="X22" s="12">
        <f t="shared" si="6"/>
        <v>0</v>
      </c>
      <c r="Y22" s="12">
        <f t="shared" si="7"/>
        <v>1</v>
      </c>
      <c r="Z22" s="12">
        <f t="shared" si="8"/>
        <v>1</v>
      </c>
      <c r="AA22" s="12">
        <f t="shared" si="9"/>
        <v>1</v>
      </c>
      <c r="AB22" s="12">
        <f t="shared" si="10"/>
        <v>0</v>
      </c>
      <c r="AC22" s="12">
        <f t="shared" si="11"/>
        <v>1</v>
      </c>
      <c r="AD22" s="12">
        <f t="shared" si="12"/>
        <v>0</v>
      </c>
      <c r="AE22" s="12">
        <f t="shared" si="13"/>
        <v>1</v>
      </c>
    </row>
    <row r="23" spans="1:31" x14ac:dyDescent="0.25">
      <c r="A23" s="9" t="s">
        <v>5</v>
      </c>
      <c r="B23" s="36">
        <f t="shared" si="15"/>
        <v>8</v>
      </c>
      <c r="C23" s="35" t="s">
        <v>12</v>
      </c>
      <c r="D23" s="8" t="s">
        <v>31</v>
      </c>
      <c r="E23" s="8" t="s">
        <v>30</v>
      </c>
      <c r="F23" s="8" t="s">
        <v>29</v>
      </c>
      <c r="G23" s="8" t="s">
        <v>16</v>
      </c>
      <c r="H23" s="8" t="s">
        <v>18</v>
      </c>
      <c r="I23" s="8" t="s">
        <v>9</v>
      </c>
      <c r="J23" s="8" t="s">
        <v>17</v>
      </c>
      <c r="K23" s="8" t="s">
        <v>90</v>
      </c>
      <c r="L23" s="8" t="s">
        <v>25</v>
      </c>
      <c r="M23" s="8" t="s">
        <v>32</v>
      </c>
      <c r="N23" s="8" t="s">
        <v>34</v>
      </c>
      <c r="O23" s="8" t="s">
        <v>19</v>
      </c>
      <c r="P23" s="8" t="s">
        <v>27</v>
      </c>
      <c r="R23" s="12">
        <f t="shared" si="0"/>
        <v>1</v>
      </c>
      <c r="S23" s="12">
        <f t="shared" si="1"/>
        <v>0</v>
      </c>
      <c r="T23" s="12">
        <f t="shared" si="2"/>
        <v>1</v>
      </c>
      <c r="U23" s="12">
        <f t="shared" si="3"/>
        <v>1</v>
      </c>
      <c r="V23" s="12">
        <f t="shared" si="4"/>
        <v>1</v>
      </c>
      <c r="W23" s="12">
        <f t="shared" si="5"/>
        <v>0</v>
      </c>
      <c r="X23" s="12">
        <f t="shared" si="6"/>
        <v>0</v>
      </c>
      <c r="Y23" s="12">
        <f t="shared" si="7"/>
        <v>0</v>
      </c>
      <c r="Z23" s="12">
        <f t="shared" si="8"/>
        <v>0</v>
      </c>
      <c r="AA23" s="12">
        <f t="shared" si="9"/>
        <v>1</v>
      </c>
      <c r="AB23" s="12">
        <f t="shared" si="10"/>
        <v>1</v>
      </c>
      <c r="AC23" s="12">
        <f t="shared" si="11"/>
        <v>1</v>
      </c>
      <c r="AD23" s="12">
        <f t="shared" si="12"/>
        <v>0</v>
      </c>
      <c r="AE23" s="12">
        <f t="shared" si="13"/>
        <v>1</v>
      </c>
    </row>
    <row r="24" spans="1:31" x14ac:dyDescent="0.25">
      <c r="A24" s="9" t="s">
        <v>84</v>
      </c>
      <c r="B24" s="36">
        <f t="shared" si="15"/>
        <v>10</v>
      </c>
      <c r="C24" s="35" t="s">
        <v>12</v>
      </c>
      <c r="D24" s="8" t="s">
        <v>31</v>
      </c>
      <c r="E24" s="8" t="s">
        <v>30</v>
      </c>
      <c r="F24" s="8" t="s">
        <v>29</v>
      </c>
      <c r="G24" s="8" t="s">
        <v>16</v>
      </c>
      <c r="H24" s="8" t="s">
        <v>21</v>
      </c>
      <c r="I24" s="8" t="s">
        <v>9</v>
      </c>
      <c r="J24" s="8" t="s">
        <v>17</v>
      </c>
      <c r="K24" s="8" t="s">
        <v>33</v>
      </c>
      <c r="L24" s="8" t="s">
        <v>25</v>
      </c>
      <c r="M24" s="8" t="s">
        <v>32</v>
      </c>
      <c r="N24" s="8" t="s">
        <v>34</v>
      </c>
      <c r="O24" s="8" t="s">
        <v>19</v>
      </c>
      <c r="P24" s="8" t="s">
        <v>27</v>
      </c>
      <c r="R24" s="12">
        <f t="shared" si="0"/>
        <v>1</v>
      </c>
      <c r="S24" s="12">
        <f t="shared" si="1"/>
        <v>0</v>
      </c>
      <c r="T24" s="12">
        <f t="shared" si="2"/>
        <v>1</v>
      </c>
      <c r="U24" s="12">
        <f t="shared" si="3"/>
        <v>1</v>
      </c>
      <c r="V24" s="12">
        <f t="shared" si="4"/>
        <v>1</v>
      </c>
      <c r="W24" s="12">
        <f t="shared" si="5"/>
        <v>1</v>
      </c>
      <c r="X24" s="12">
        <f t="shared" si="6"/>
        <v>0</v>
      </c>
      <c r="Y24" s="12">
        <f t="shared" si="7"/>
        <v>0</v>
      </c>
      <c r="Z24" s="12">
        <f t="shared" si="8"/>
        <v>1</v>
      </c>
      <c r="AA24" s="12">
        <f t="shared" si="9"/>
        <v>1</v>
      </c>
      <c r="AB24" s="12">
        <f t="shared" si="10"/>
        <v>1</v>
      </c>
      <c r="AC24" s="12">
        <f t="shared" si="11"/>
        <v>1</v>
      </c>
      <c r="AD24" s="12">
        <f t="shared" si="12"/>
        <v>0</v>
      </c>
      <c r="AE24" s="12">
        <f t="shared" si="13"/>
        <v>1</v>
      </c>
    </row>
    <row r="25" spans="1:31" x14ac:dyDescent="0.25">
      <c r="A25" s="9" t="s">
        <v>6</v>
      </c>
      <c r="B25" s="36">
        <f t="shared" si="15"/>
        <v>8</v>
      </c>
      <c r="C25" s="35" t="s">
        <v>12</v>
      </c>
      <c r="D25" s="8" t="s">
        <v>8</v>
      </c>
      <c r="E25" s="8" t="s">
        <v>30</v>
      </c>
      <c r="F25" s="8" t="s">
        <v>22</v>
      </c>
      <c r="G25" s="8" t="s">
        <v>16</v>
      </c>
      <c r="H25" s="8" t="s">
        <v>21</v>
      </c>
      <c r="I25" s="8" t="s">
        <v>9</v>
      </c>
      <c r="J25" s="8" t="s">
        <v>26</v>
      </c>
      <c r="K25" s="8" t="s">
        <v>33</v>
      </c>
      <c r="L25" s="8" t="s">
        <v>13</v>
      </c>
      <c r="M25" s="8" t="s">
        <v>20</v>
      </c>
      <c r="N25" s="8" t="s">
        <v>34</v>
      </c>
      <c r="O25" s="8" t="s">
        <v>19</v>
      </c>
      <c r="P25" s="8" t="s">
        <v>35</v>
      </c>
      <c r="R25" s="12">
        <f t="shared" si="0"/>
        <v>1</v>
      </c>
      <c r="S25" s="12">
        <f t="shared" si="1"/>
        <v>1</v>
      </c>
      <c r="T25" s="12">
        <f t="shared" si="2"/>
        <v>1</v>
      </c>
      <c r="U25" s="12">
        <f t="shared" si="3"/>
        <v>0</v>
      </c>
      <c r="V25" s="12">
        <f t="shared" si="4"/>
        <v>1</v>
      </c>
      <c r="W25" s="12">
        <f t="shared" si="5"/>
        <v>1</v>
      </c>
      <c r="X25" s="12">
        <f t="shared" si="6"/>
        <v>0</v>
      </c>
      <c r="Y25" s="12">
        <f t="shared" si="7"/>
        <v>1</v>
      </c>
      <c r="Z25" s="12">
        <f t="shared" si="8"/>
        <v>1</v>
      </c>
      <c r="AA25" s="12">
        <f t="shared" si="9"/>
        <v>0</v>
      </c>
      <c r="AB25" s="12">
        <f t="shared" si="10"/>
        <v>0</v>
      </c>
      <c r="AC25" s="12">
        <f t="shared" si="11"/>
        <v>1</v>
      </c>
      <c r="AD25" s="12">
        <f t="shared" si="12"/>
        <v>0</v>
      </c>
      <c r="AE25" s="12">
        <f t="shared" si="13"/>
        <v>0</v>
      </c>
    </row>
    <row r="26" spans="1:31" x14ac:dyDescent="0.25">
      <c r="A26" s="9" t="s">
        <v>85</v>
      </c>
      <c r="B26" s="36">
        <f t="shared" si="15"/>
        <v>9</v>
      </c>
      <c r="C26" s="35" t="s">
        <v>12</v>
      </c>
      <c r="D26" s="8" t="s">
        <v>31</v>
      </c>
      <c r="E26" s="8" t="s">
        <v>30</v>
      </c>
      <c r="F26" s="8" t="s">
        <v>29</v>
      </c>
      <c r="G26" s="8" t="s">
        <v>16</v>
      </c>
      <c r="H26" s="8" t="s">
        <v>21</v>
      </c>
      <c r="I26" s="8" t="s">
        <v>9</v>
      </c>
      <c r="J26" s="8" t="s">
        <v>17</v>
      </c>
      <c r="K26" s="8" t="s">
        <v>90</v>
      </c>
      <c r="L26" s="8" t="s">
        <v>25</v>
      </c>
      <c r="M26" s="8" t="s">
        <v>20</v>
      </c>
      <c r="N26" s="8" t="s">
        <v>34</v>
      </c>
      <c r="O26" s="8" t="s">
        <v>28</v>
      </c>
      <c r="P26" s="8" t="s">
        <v>27</v>
      </c>
      <c r="R26" s="12">
        <f t="shared" si="0"/>
        <v>1</v>
      </c>
      <c r="S26" s="12">
        <f t="shared" si="1"/>
        <v>0</v>
      </c>
      <c r="T26" s="12">
        <f t="shared" si="2"/>
        <v>1</v>
      </c>
      <c r="U26" s="12">
        <f t="shared" si="3"/>
        <v>1</v>
      </c>
      <c r="V26" s="12">
        <f t="shared" si="4"/>
        <v>1</v>
      </c>
      <c r="W26" s="12">
        <f t="shared" si="5"/>
        <v>1</v>
      </c>
      <c r="X26" s="12">
        <f t="shared" si="6"/>
        <v>0</v>
      </c>
      <c r="Y26" s="12">
        <f t="shared" si="7"/>
        <v>0</v>
      </c>
      <c r="Z26" s="12">
        <f t="shared" si="8"/>
        <v>0</v>
      </c>
      <c r="AA26" s="12">
        <f t="shared" si="9"/>
        <v>1</v>
      </c>
      <c r="AB26" s="12">
        <f t="shared" si="10"/>
        <v>0</v>
      </c>
      <c r="AC26" s="12">
        <f t="shared" si="11"/>
        <v>1</v>
      </c>
      <c r="AD26" s="12">
        <f t="shared" si="12"/>
        <v>1</v>
      </c>
      <c r="AE26" s="12">
        <f t="shared" si="13"/>
        <v>1</v>
      </c>
    </row>
    <row r="27" spans="1:31" x14ac:dyDescent="0.25">
      <c r="A27" s="9" t="s">
        <v>86</v>
      </c>
      <c r="B27" s="36">
        <f t="shared" si="15"/>
        <v>9</v>
      </c>
      <c r="C27" s="35" t="s">
        <v>37</v>
      </c>
      <c r="D27" s="8" t="s">
        <v>31</v>
      </c>
      <c r="E27" s="8" t="s">
        <v>30</v>
      </c>
      <c r="F27" s="8" t="s">
        <v>29</v>
      </c>
      <c r="G27" s="8" t="s">
        <v>16</v>
      </c>
      <c r="H27" s="8" t="s">
        <v>18</v>
      </c>
      <c r="I27" s="8" t="s">
        <v>9</v>
      </c>
      <c r="J27" s="8" t="s">
        <v>26</v>
      </c>
      <c r="K27" s="8" t="s">
        <v>33</v>
      </c>
      <c r="L27" s="8" t="s">
        <v>25</v>
      </c>
      <c r="M27" s="8" t="s">
        <v>20</v>
      </c>
      <c r="N27" s="8" t="s">
        <v>34</v>
      </c>
      <c r="O27" s="8" t="s">
        <v>28</v>
      </c>
      <c r="P27" s="8" t="s">
        <v>27</v>
      </c>
      <c r="R27" s="12">
        <f t="shared" si="0"/>
        <v>0</v>
      </c>
      <c r="S27" s="12">
        <f t="shared" si="1"/>
        <v>0</v>
      </c>
      <c r="T27" s="12">
        <f t="shared" si="2"/>
        <v>1</v>
      </c>
      <c r="U27" s="12">
        <f t="shared" si="3"/>
        <v>1</v>
      </c>
      <c r="V27" s="12">
        <f t="shared" si="4"/>
        <v>1</v>
      </c>
      <c r="W27" s="12">
        <f t="shared" si="5"/>
        <v>0</v>
      </c>
      <c r="X27" s="12">
        <f t="shared" si="6"/>
        <v>0</v>
      </c>
      <c r="Y27" s="12">
        <f t="shared" si="7"/>
        <v>1</v>
      </c>
      <c r="Z27" s="12">
        <f t="shared" si="8"/>
        <v>1</v>
      </c>
      <c r="AA27" s="12">
        <f t="shared" si="9"/>
        <v>1</v>
      </c>
      <c r="AB27" s="12">
        <f t="shared" si="10"/>
        <v>0</v>
      </c>
      <c r="AC27" s="12">
        <f t="shared" si="11"/>
        <v>1</v>
      </c>
      <c r="AD27" s="12">
        <f t="shared" si="12"/>
        <v>1</v>
      </c>
      <c r="AE27" s="12">
        <f t="shared" si="13"/>
        <v>1</v>
      </c>
    </row>
    <row r="28" spans="1:31" x14ac:dyDescent="0.25">
      <c r="A28" s="9" t="s">
        <v>87</v>
      </c>
      <c r="B28" s="51">
        <v>4</v>
      </c>
      <c r="C28" s="35" t="s">
        <v>38</v>
      </c>
      <c r="D28" s="8" t="s">
        <v>38</v>
      </c>
      <c r="E28" s="8" t="s">
        <v>38</v>
      </c>
      <c r="F28" s="8" t="s">
        <v>38</v>
      </c>
      <c r="G28" s="8" t="s">
        <v>38</v>
      </c>
      <c r="H28" s="8" t="s">
        <v>38</v>
      </c>
      <c r="I28" s="8" t="s">
        <v>38</v>
      </c>
      <c r="J28" s="8" t="s">
        <v>38</v>
      </c>
      <c r="K28" s="8" t="s">
        <v>38</v>
      </c>
      <c r="L28" s="8" t="s">
        <v>38</v>
      </c>
      <c r="M28" s="8" t="s">
        <v>38</v>
      </c>
      <c r="N28" s="8" t="s">
        <v>38</v>
      </c>
      <c r="O28" s="8" t="s">
        <v>38</v>
      </c>
      <c r="P28" s="8" t="s">
        <v>38</v>
      </c>
      <c r="R28" s="12">
        <f t="shared" si="0"/>
        <v>0</v>
      </c>
      <c r="S28" s="12">
        <f t="shared" si="1"/>
        <v>0</v>
      </c>
      <c r="T28" s="12">
        <f t="shared" si="2"/>
        <v>0</v>
      </c>
      <c r="U28" s="12">
        <f t="shared" si="3"/>
        <v>0</v>
      </c>
      <c r="V28" s="12">
        <f t="shared" si="4"/>
        <v>0</v>
      </c>
      <c r="W28" s="12">
        <f t="shared" si="5"/>
        <v>0</v>
      </c>
      <c r="X28" s="12">
        <f t="shared" si="6"/>
        <v>0</v>
      </c>
      <c r="Y28" s="12">
        <f t="shared" si="7"/>
        <v>0</v>
      </c>
      <c r="Z28" s="12">
        <f t="shared" si="8"/>
        <v>0</v>
      </c>
      <c r="AA28" s="12">
        <f t="shared" si="9"/>
        <v>0</v>
      </c>
      <c r="AB28" s="12">
        <f t="shared" si="10"/>
        <v>0</v>
      </c>
      <c r="AC28" s="12">
        <f t="shared" si="11"/>
        <v>0</v>
      </c>
      <c r="AD28" s="12">
        <f t="shared" si="12"/>
        <v>0</v>
      </c>
      <c r="AE28" s="12">
        <f t="shared" si="13"/>
        <v>0</v>
      </c>
    </row>
    <row r="29" spans="1:31" ht="15.75" thickBot="1" x14ac:dyDescent="0.3">
      <c r="A29" s="37" t="s">
        <v>88</v>
      </c>
      <c r="B29" s="38">
        <f>SUM(R29:AE29)</f>
        <v>9</v>
      </c>
      <c r="C29" s="35" t="s">
        <v>12</v>
      </c>
      <c r="D29" s="8" t="s">
        <v>31</v>
      </c>
      <c r="E29" s="8" t="s">
        <v>30</v>
      </c>
      <c r="F29" s="8" t="s">
        <v>29</v>
      </c>
      <c r="G29" s="8" t="s">
        <v>16</v>
      </c>
      <c r="H29" s="8" t="s">
        <v>21</v>
      </c>
      <c r="I29" s="8" t="s">
        <v>9</v>
      </c>
      <c r="J29" s="8" t="s">
        <v>17</v>
      </c>
      <c r="K29" s="8" t="s">
        <v>33</v>
      </c>
      <c r="L29" s="8" t="s">
        <v>25</v>
      </c>
      <c r="M29" s="8" t="s">
        <v>20</v>
      </c>
      <c r="N29" s="8" t="s">
        <v>34</v>
      </c>
      <c r="O29" s="8" t="s">
        <v>19</v>
      </c>
      <c r="P29" s="8" t="s">
        <v>27</v>
      </c>
      <c r="R29" s="12">
        <f t="shared" si="0"/>
        <v>1</v>
      </c>
      <c r="S29" s="12">
        <f t="shared" si="1"/>
        <v>0</v>
      </c>
      <c r="T29" s="12">
        <f t="shared" si="2"/>
        <v>1</v>
      </c>
      <c r="U29" s="12">
        <f t="shared" si="3"/>
        <v>1</v>
      </c>
      <c r="V29" s="12">
        <f t="shared" si="4"/>
        <v>1</v>
      </c>
      <c r="W29" s="12">
        <f t="shared" si="5"/>
        <v>1</v>
      </c>
      <c r="X29" s="12">
        <f t="shared" si="6"/>
        <v>0</v>
      </c>
      <c r="Y29" s="12">
        <f t="shared" si="7"/>
        <v>0</v>
      </c>
      <c r="Z29" s="12">
        <f t="shared" si="8"/>
        <v>1</v>
      </c>
      <c r="AA29" s="12">
        <f t="shared" si="9"/>
        <v>1</v>
      </c>
      <c r="AB29" s="12">
        <f t="shared" si="10"/>
        <v>0</v>
      </c>
      <c r="AC29" s="12">
        <f t="shared" si="11"/>
        <v>1</v>
      </c>
      <c r="AD29" s="12">
        <f t="shared" si="12"/>
        <v>0</v>
      </c>
      <c r="AE29" s="12">
        <f t="shared" si="13"/>
        <v>1</v>
      </c>
    </row>
    <row r="30" spans="1:31" x14ac:dyDescent="0.25">
      <c r="A30" s="31" t="s">
        <v>89</v>
      </c>
    </row>
    <row r="31" spans="1:31" x14ac:dyDescent="0.25">
      <c r="A31" s="30"/>
      <c r="C31" s="8" t="s">
        <v>12</v>
      </c>
      <c r="D31" s="8" t="s">
        <v>8</v>
      </c>
      <c r="E31" s="8" t="s">
        <v>30</v>
      </c>
      <c r="F31" s="8" t="s">
        <v>29</v>
      </c>
      <c r="G31" s="8" t="s">
        <v>16</v>
      </c>
      <c r="H31" s="8" t="s">
        <v>21</v>
      </c>
      <c r="I31" s="8" t="s">
        <v>91</v>
      </c>
      <c r="J31" s="8" t="s">
        <v>26</v>
      </c>
      <c r="K31" s="8" t="s">
        <v>33</v>
      </c>
      <c r="L31" s="8" t="s">
        <v>25</v>
      </c>
      <c r="M31" s="8" t="s">
        <v>32</v>
      </c>
      <c r="N31" s="8" t="s">
        <v>34</v>
      </c>
      <c r="O31" s="8" t="s">
        <v>28</v>
      </c>
      <c r="P31" s="8" t="s">
        <v>27</v>
      </c>
    </row>
    <row r="32" spans="1:31" x14ac:dyDescent="0.25">
      <c r="A32" s="39"/>
      <c r="C32" s="12">
        <v>1</v>
      </c>
      <c r="D32" s="12">
        <v>1</v>
      </c>
      <c r="E32" s="12">
        <v>1</v>
      </c>
      <c r="F32" s="12">
        <v>1</v>
      </c>
      <c r="G32" s="12">
        <v>1</v>
      </c>
      <c r="H32" s="12">
        <v>1</v>
      </c>
      <c r="I32" s="12">
        <v>1</v>
      </c>
      <c r="J32" s="12">
        <v>1</v>
      </c>
      <c r="K32" s="12">
        <v>1</v>
      </c>
      <c r="L32" s="12">
        <v>1</v>
      </c>
      <c r="M32" s="12">
        <v>1</v>
      </c>
      <c r="N32" s="12">
        <v>1</v>
      </c>
      <c r="O32" s="12">
        <v>1</v>
      </c>
      <c r="P32" s="12">
        <v>1</v>
      </c>
    </row>
  </sheetData>
  <conditionalFormatting sqref="C3:C29">
    <cfRule type="cellIs" dxfId="220" priority="1" operator="notEqual">
      <formula>$C$31</formula>
    </cfRule>
  </conditionalFormatting>
  <conditionalFormatting sqref="D3:D29">
    <cfRule type="cellIs" dxfId="219" priority="2" operator="notEqual">
      <formula>$D$31</formula>
    </cfRule>
  </conditionalFormatting>
  <conditionalFormatting sqref="E3:E29">
    <cfRule type="cellIs" dxfId="218" priority="3" operator="notEqual">
      <formula>$E$31</formula>
    </cfRule>
  </conditionalFormatting>
  <conditionalFormatting sqref="F3:F29">
    <cfRule type="cellIs" dxfId="217" priority="4" operator="notEqual">
      <formula>$F$31</formula>
    </cfRule>
  </conditionalFormatting>
  <conditionalFormatting sqref="G3:G29">
    <cfRule type="cellIs" dxfId="216" priority="5" operator="notEqual">
      <formula>$G$31</formula>
    </cfRule>
  </conditionalFormatting>
  <conditionalFormatting sqref="H3:H29">
    <cfRule type="cellIs" dxfId="215" priority="6" operator="notEqual">
      <formula>$H$31</formula>
    </cfRule>
  </conditionalFormatting>
  <conditionalFormatting sqref="I3:I29">
    <cfRule type="cellIs" dxfId="214" priority="7" operator="notEqual">
      <formula>$I$31</formula>
    </cfRule>
  </conditionalFormatting>
  <conditionalFormatting sqref="J3:J29">
    <cfRule type="cellIs" dxfId="213" priority="8" operator="notEqual">
      <formula>$J$31</formula>
    </cfRule>
  </conditionalFormatting>
  <conditionalFormatting sqref="K3:K29">
    <cfRule type="cellIs" dxfId="212" priority="9" operator="notEqual">
      <formula>$K$31</formula>
    </cfRule>
  </conditionalFormatting>
  <conditionalFormatting sqref="L3:L29">
    <cfRule type="cellIs" dxfId="211" priority="10" operator="notEqual">
      <formula>$L$31</formula>
    </cfRule>
  </conditionalFormatting>
  <conditionalFormatting sqref="M3:M29">
    <cfRule type="cellIs" dxfId="210" priority="11" operator="notEqual">
      <formula>$M$31</formula>
    </cfRule>
  </conditionalFormatting>
  <conditionalFormatting sqref="N3:N29">
    <cfRule type="cellIs" dxfId="209" priority="12" operator="notEqual">
      <formula>$N$31</formula>
    </cfRule>
  </conditionalFormatting>
  <conditionalFormatting sqref="O3:O29">
    <cfRule type="cellIs" dxfId="208" priority="13" operator="notEqual">
      <formula>$O$31</formula>
    </cfRule>
  </conditionalFormatting>
  <conditionalFormatting sqref="P3:P29">
    <cfRule type="cellIs" dxfId="207" priority="14" operator="notEqual">
      <formula>$P$31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2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0" customWidth="1"/>
    <col min="2" max="2" width="7.42578125" style="12" bestFit="1" customWidth="1"/>
    <col min="3" max="3" width="4.5703125" style="12" bestFit="1" customWidth="1"/>
    <col min="4" max="4" width="4.85546875" style="12" bestFit="1" customWidth="1"/>
    <col min="5" max="5" width="6.5703125" style="12" bestFit="1" customWidth="1"/>
    <col min="6" max="7" width="4.5703125" style="12" bestFit="1" customWidth="1"/>
    <col min="8" max="8" width="4.85546875" style="12" bestFit="1" customWidth="1"/>
    <col min="9" max="9" width="4.5703125" style="12" bestFit="1" customWidth="1"/>
    <col min="10" max="10" width="6.140625" style="12" bestFit="1" customWidth="1"/>
    <col min="11" max="11" width="4.85546875" style="12" bestFit="1" customWidth="1"/>
    <col min="12" max="12" width="4.5703125" style="12" bestFit="1" customWidth="1"/>
    <col min="13" max="13" width="6.28515625" style="12" bestFit="1" customWidth="1"/>
    <col min="14" max="14" width="5.85546875" style="12" bestFit="1" customWidth="1"/>
    <col min="15" max="15" width="5.7109375" style="12" bestFit="1" customWidth="1"/>
    <col min="16" max="16" width="4.5703125" style="12" bestFit="1" customWidth="1"/>
    <col min="17" max="17" width="2.7109375" style="12" customWidth="1"/>
    <col min="18" max="31" width="2" style="12" bestFit="1" customWidth="1"/>
    <col min="32" max="16384" width="8.85546875" style="18"/>
  </cols>
  <sheetData>
    <row r="1" spans="1:31" ht="15.75" x14ac:dyDescent="0.25">
      <c r="A1" s="32" t="s">
        <v>111</v>
      </c>
      <c r="B1" s="33"/>
    </row>
    <row r="2" spans="1:31" ht="15.75" thickBot="1" x14ac:dyDescent="0.3">
      <c r="A2" s="25"/>
      <c r="B2" s="25" t="s">
        <v>7</v>
      </c>
    </row>
    <row r="3" spans="1:31" x14ac:dyDescent="0.25">
      <c r="A3" s="29" t="s">
        <v>61</v>
      </c>
      <c r="B3" s="34">
        <f t="shared" ref="B3:B15" si="0">SUM(R3:AE3)</f>
        <v>8</v>
      </c>
      <c r="C3" s="35" t="s">
        <v>15</v>
      </c>
      <c r="D3" s="8" t="s">
        <v>36</v>
      </c>
      <c r="E3" s="8" t="s">
        <v>37</v>
      </c>
      <c r="F3" s="8" t="s">
        <v>9</v>
      </c>
      <c r="G3" s="8" t="s">
        <v>12</v>
      </c>
      <c r="H3" s="8" t="s">
        <v>90</v>
      </c>
      <c r="I3" s="8" t="s">
        <v>30</v>
      </c>
      <c r="J3" s="8" t="s">
        <v>14</v>
      </c>
      <c r="K3" s="8" t="s">
        <v>16</v>
      </c>
      <c r="L3" s="8" t="s">
        <v>27</v>
      </c>
      <c r="M3" s="8" t="s">
        <v>21</v>
      </c>
      <c r="N3" s="8" t="s">
        <v>8</v>
      </c>
      <c r="O3" s="8" t="s">
        <v>29</v>
      </c>
      <c r="P3" s="8" t="s">
        <v>91</v>
      </c>
      <c r="R3" s="12">
        <f t="shared" ref="R3:R29" si="1">IF(C3=$C$31,1,0)</f>
        <v>1</v>
      </c>
      <c r="S3" s="12">
        <f t="shared" ref="S3:S29" si="2">IF(D3=$D$31,1,0)</f>
        <v>1</v>
      </c>
      <c r="T3" s="12">
        <f t="shared" ref="T3:T29" si="3">IF(E3=$E$31,1,0)</f>
        <v>1</v>
      </c>
      <c r="U3" s="12">
        <f t="shared" ref="U3:U29" si="4">IF(F3=$F$31,1,0)</f>
        <v>1</v>
      </c>
      <c r="V3" s="12">
        <f t="shared" ref="V3:V29" si="5">IF(G3=$G$31,1,0)</f>
        <v>0</v>
      </c>
      <c r="W3" s="12">
        <f t="shared" ref="W3:W29" si="6">IF(H3=$H$31,1,0)</f>
        <v>0</v>
      </c>
      <c r="X3" s="12">
        <f t="shared" ref="X3:X29" si="7">IF(I3=$I$31,1,0)</f>
        <v>0</v>
      </c>
      <c r="Y3" s="12">
        <f t="shared" ref="Y3:Y29" si="8">IF(J3=$J$31,1,0)</f>
        <v>1</v>
      </c>
      <c r="Z3" s="12">
        <f t="shared" ref="Z3:Z29" si="9">IF(K3=$K$31,1,0)</f>
        <v>1</v>
      </c>
      <c r="AA3" s="12">
        <f t="shared" ref="AA3:AA29" si="10">IF(L3=$L$31,1,0)</f>
        <v>1</v>
      </c>
      <c r="AB3" s="12">
        <f t="shared" ref="AB3:AB29" si="11">IF(M3=$M$31,1,0)</f>
        <v>0</v>
      </c>
      <c r="AC3" s="12">
        <f t="shared" ref="AC3:AC29" si="12">IF(N3=$N$31,1,0)</f>
        <v>1</v>
      </c>
      <c r="AD3" s="12">
        <f t="shared" ref="AD3:AD29" si="13">IF(O3=$O$31,1,0)</f>
        <v>0</v>
      </c>
      <c r="AE3" s="12">
        <f t="shared" ref="AE3:AE29" si="14">IF(P3=$P$31,1,0)</f>
        <v>0</v>
      </c>
    </row>
    <row r="4" spans="1:31" x14ac:dyDescent="0.25">
      <c r="A4" s="9" t="s">
        <v>71</v>
      </c>
      <c r="B4" s="36">
        <f t="shared" si="0"/>
        <v>8</v>
      </c>
      <c r="C4" s="35" t="s">
        <v>25</v>
      </c>
      <c r="D4" s="8" t="s">
        <v>36</v>
      </c>
      <c r="E4" s="8" t="s">
        <v>37</v>
      </c>
      <c r="F4" s="8" t="s">
        <v>9</v>
      </c>
      <c r="G4" s="8" t="s">
        <v>35</v>
      </c>
      <c r="H4" s="8" t="s">
        <v>90</v>
      </c>
      <c r="I4" s="8" t="s">
        <v>30</v>
      </c>
      <c r="J4" s="8" t="s">
        <v>22</v>
      </c>
      <c r="K4" s="8" t="s">
        <v>16</v>
      </c>
      <c r="L4" s="8" t="s">
        <v>27</v>
      </c>
      <c r="M4" s="8" t="s">
        <v>21</v>
      </c>
      <c r="N4" s="8" t="s">
        <v>8</v>
      </c>
      <c r="O4" s="8" t="s">
        <v>31</v>
      </c>
      <c r="P4" s="8" t="s">
        <v>91</v>
      </c>
      <c r="R4" s="12">
        <f t="shared" si="1"/>
        <v>0</v>
      </c>
      <c r="S4" s="12">
        <f t="shared" si="2"/>
        <v>1</v>
      </c>
      <c r="T4" s="12">
        <f t="shared" si="3"/>
        <v>1</v>
      </c>
      <c r="U4" s="12">
        <f t="shared" si="4"/>
        <v>1</v>
      </c>
      <c r="V4" s="12">
        <f t="shared" si="5"/>
        <v>1</v>
      </c>
      <c r="W4" s="12">
        <f t="shared" si="6"/>
        <v>0</v>
      </c>
      <c r="X4" s="12">
        <f t="shared" si="7"/>
        <v>0</v>
      </c>
      <c r="Y4" s="12">
        <f t="shared" si="8"/>
        <v>0</v>
      </c>
      <c r="Z4" s="12">
        <f t="shared" si="9"/>
        <v>1</v>
      </c>
      <c r="AA4" s="12">
        <f t="shared" si="10"/>
        <v>1</v>
      </c>
      <c r="AB4" s="12">
        <f t="shared" si="11"/>
        <v>0</v>
      </c>
      <c r="AC4" s="12">
        <f t="shared" si="12"/>
        <v>1</v>
      </c>
      <c r="AD4" s="12">
        <f t="shared" si="13"/>
        <v>1</v>
      </c>
      <c r="AE4" s="12">
        <f t="shared" si="14"/>
        <v>0</v>
      </c>
    </row>
    <row r="5" spans="1:31" x14ac:dyDescent="0.25">
      <c r="A5" s="9" t="s">
        <v>0</v>
      </c>
      <c r="B5" s="36">
        <f t="shared" si="0"/>
        <v>9</v>
      </c>
      <c r="C5" s="35" t="s">
        <v>25</v>
      </c>
      <c r="D5" s="8" t="s">
        <v>36</v>
      </c>
      <c r="E5" s="8" t="s">
        <v>37</v>
      </c>
      <c r="F5" s="8" t="s">
        <v>9</v>
      </c>
      <c r="G5" s="8" t="s">
        <v>12</v>
      </c>
      <c r="H5" s="8" t="s">
        <v>17</v>
      </c>
      <c r="I5" s="8" t="s">
        <v>30</v>
      </c>
      <c r="J5" s="8" t="s">
        <v>14</v>
      </c>
      <c r="K5" s="8" t="s">
        <v>16</v>
      </c>
      <c r="L5" s="8" t="s">
        <v>27</v>
      </c>
      <c r="M5" s="8" t="s">
        <v>21</v>
      </c>
      <c r="N5" s="8" t="s">
        <v>8</v>
      </c>
      <c r="O5" s="8" t="s">
        <v>31</v>
      </c>
      <c r="P5" s="8" t="s">
        <v>91</v>
      </c>
      <c r="R5" s="12">
        <f t="shared" si="1"/>
        <v>0</v>
      </c>
      <c r="S5" s="12">
        <f t="shared" si="2"/>
        <v>1</v>
      </c>
      <c r="T5" s="12">
        <f t="shared" si="3"/>
        <v>1</v>
      </c>
      <c r="U5" s="12">
        <f t="shared" si="4"/>
        <v>1</v>
      </c>
      <c r="V5" s="12">
        <f t="shared" si="5"/>
        <v>0</v>
      </c>
      <c r="W5" s="12">
        <f t="shared" si="6"/>
        <v>1</v>
      </c>
      <c r="X5" s="12">
        <f t="shared" si="7"/>
        <v>0</v>
      </c>
      <c r="Y5" s="12">
        <f t="shared" si="8"/>
        <v>1</v>
      </c>
      <c r="Z5" s="12">
        <f t="shared" si="9"/>
        <v>1</v>
      </c>
      <c r="AA5" s="12">
        <f t="shared" si="10"/>
        <v>1</v>
      </c>
      <c r="AB5" s="12">
        <f t="shared" si="11"/>
        <v>0</v>
      </c>
      <c r="AC5" s="12">
        <f t="shared" si="12"/>
        <v>1</v>
      </c>
      <c r="AD5" s="12">
        <f t="shared" si="13"/>
        <v>1</v>
      </c>
      <c r="AE5" s="12">
        <f t="shared" si="14"/>
        <v>0</v>
      </c>
    </row>
    <row r="6" spans="1:31" x14ac:dyDescent="0.25">
      <c r="A6" s="9" t="s">
        <v>1</v>
      </c>
      <c r="B6" s="36">
        <f t="shared" si="0"/>
        <v>10</v>
      </c>
      <c r="C6" s="35" t="s">
        <v>15</v>
      </c>
      <c r="D6" s="8" t="s">
        <v>10</v>
      </c>
      <c r="E6" s="8" t="s">
        <v>37</v>
      </c>
      <c r="F6" s="8" t="s">
        <v>9</v>
      </c>
      <c r="G6" s="8" t="s">
        <v>12</v>
      </c>
      <c r="H6" s="8" t="s">
        <v>90</v>
      </c>
      <c r="I6" s="8" t="s">
        <v>13</v>
      </c>
      <c r="J6" s="8" t="s">
        <v>14</v>
      </c>
      <c r="K6" s="8" t="s">
        <v>16</v>
      </c>
      <c r="L6" s="8" t="s">
        <v>27</v>
      </c>
      <c r="M6" s="8" t="s">
        <v>20</v>
      </c>
      <c r="N6" s="8" t="s">
        <v>26</v>
      </c>
      <c r="O6" s="8" t="s">
        <v>31</v>
      </c>
      <c r="P6" s="8" t="s">
        <v>24</v>
      </c>
      <c r="R6" s="12">
        <f t="shared" si="1"/>
        <v>1</v>
      </c>
      <c r="S6" s="12">
        <f t="shared" si="2"/>
        <v>0</v>
      </c>
      <c r="T6" s="12">
        <f t="shared" si="3"/>
        <v>1</v>
      </c>
      <c r="U6" s="12">
        <f t="shared" si="4"/>
        <v>1</v>
      </c>
      <c r="V6" s="12">
        <f t="shared" si="5"/>
        <v>0</v>
      </c>
      <c r="W6" s="12">
        <f t="shared" si="6"/>
        <v>0</v>
      </c>
      <c r="X6" s="12">
        <f t="shared" si="7"/>
        <v>1</v>
      </c>
      <c r="Y6" s="12">
        <f t="shared" si="8"/>
        <v>1</v>
      </c>
      <c r="Z6" s="12">
        <f t="shared" si="9"/>
        <v>1</v>
      </c>
      <c r="AA6" s="12">
        <f t="shared" si="10"/>
        <v>1</v>
      </c>
      <c r="AB6" s="12">
        <f t="shared" si="11"/>
        <v>1</v>
      </c>
      <c r="AC6" s="12">
        <f t="shared" si="12"/>
        <v>0</v>
      </c>
      <c r="AD6" s="12">
        <f t="shared" si="13"/>
        <v>1</v>
      </c>
      <c r="AE6" s="12">
        <f t="shared" si="14"/>
        <v>1</v>
      </c>
    </row>
    <row r="7" spans="1:31" x14ac:dyDescent="0.25">
      <c r="A7" s="9" t="s">
        <v>72</v>
      </c>
      <c r="B7" s="36">
        <f t="shared" si="0"/>
        <v>6</v>
      </c>
      <c r="C7" s="35" t="s">
        <v>25</v>
      </c>
      <c r="D7" s="8" t="s">
        <v>10</v>
      </c>
      <c r="E7" s="8" t="s">
        <v>11</v>
      </c>
      <c r="F7" s="8" t="s">
        <v>34</v>
      </c>
      <c r="G7" s="8" t="s">
        <v>12</v>
      </c>
      <c r="H7" s="8" t="s">
        <v>17</v>
      </c>
      <c r="I7" s="8" t="s">
        <v>30</v>
      </c>
      <c r="J7" s="8" t="s">
        <v>14</v>
      </c>
      <c r="K7" s="8" t="s">
        <v>16</v>
      </c>
      <c r="L7" s="8" t="s">
        <v>27</v>
      </c>
      <c r="M7" s="8" t="s">
        <v>20</v>
      </c>
      <c r="N7" s="8" t="s">
        <v>8</v>
      </c>
      <c r="O7" s="8" t="s">
        <v>29</v>
      </c>
      <c r="P7" s="8" t="s">
        <v>91</v>
      </c>
      <c r="R7" s="12">
        <f t="shared" si="1"/>
        <v>0</v>
      </c>
      <c r="S7" s="12">
        <f t="shared" si="2"/>
        <v>0</v>
      </c>
      <c r="T7" s="12">
        <f t="shared" si="3"/>
        <v>0</v>
      </c>
      <c r="U7" s="12">
        <f t="shared" si="4"/>
        <v>0</v>
      </c>
      <c r="V7" s="12">
        <f t="shared" si="5"/>
        <v>0</v>
      </c>
      <c r="W7" s="12">
        <f t="shared" si="6"/>
        <v>1</v>
      </c>
      <c r="X7" s="12">
        <f t="shared" si="7"/>
        <v>0</v>
      </c>
      <c r="Y7" s="12">
        <f t="shared" si="8"/>
        <v>1</v>
      </c>
      <c r="Z7" s="12">
        <f t="shared" si="9"/>
        <v>1</v>
      </c>
      <c r="AA7" s="12">
        <f t="shared" si="10"/>
        <v>1</v>
      </c>
      <c r="AB7" s="12">
        <f t="shared" si="11"/>
        <v>1</v>
      </c>
      <c r="AC7" s="12">
        <f t="shared" si="12"/>
        <v>1</v>
      </c>
      <c r="AD7" s="12">
        <f t="shared" si="13"/>
        <v>0</v>
      </c>
      <c r="AE7" s="12">
        <f t="shared" si="14"/>
        <v>0</v>
      </c>
    </row>
    <row r="8" spans="1:31" x14ac:dyDescent="0.25">
      <c r="A8" s="9" t="s">
        <v>73</v>
      </c>
      <c r="B8" s="36">
        <f t="shared" si="0"/>
        <v>7</v>
      </c>
      <c r="C8" s="35" t="s">
        <v>15</v>
      </c>
      <c r="D8" s="8" t="s">
        <v>10</v>
      </c>
      <c r="E8" s="8" t="s">
        <v>11</v>
      </c>
      <c r="F8" s="8" t="s">
        <v>34</v>
      </c>
      <c r="G8" s="8" t="s">
        <v>35</v>
      </c>
      <c r="H8" s="8" t="s">
        <v>90</v>
      </c>
      <c r="I8" s="8" t="s">
        <v>30</v>
      </c>
      <c r="J8" s="8" t="s">
        <v>22</v>
      </c>
      <c r="K8" s="8" t="s">
        <v>16</v>
      </c>
      <c r="L8" s="8" t="s">
        <v>27</v>
      </c>
      <c r="M8" s="8" t="s">
        <v>21</v>
      </c>
      <c r="N8" s="8" t="s">
        <v>8</v>
      </c>
      <c r="O8" s="8" t="s">
        <v>31</v>
      </c>
      <c r="P8" s="8" t="s">
        <v>24</v>
      </c>
      <c r="R8" s="12">
        <f t="shared" si="1"/>
        <v>1</v>
      </c>
      <c r="S8" s="12">
        <f t="shared" si="2"/>
        <v>0</v>
      </c>
      <c r="T8" s="12">
        <f t="shared" si="3"/>
        <v>0</v>
      </c>
      <c r="U8" s="12">
        <f t="shared" si="4"/>
        <v>0</v>
      </c>
      <c r="V8" s="12">
        <f t="shared" si="5"/>
        <v>1</v>
      </c>
      <c r="W8" s="12">
        <f t="shared" si="6"/>
        <v>0</v>
      </c>
      <c r="X8" s="12">
        <f t="shared" si="7"/>
        <v>0</v>
      </c>
      <c r="Y8" s="12">
        <f t="shared" si="8"/>
        <v>0</v>
      </c>
      <c r="Z8" s="12">
        <f t="shared" si="9"/>
        <v>1</v>
      </c>
      <c r="AA8" s="12">
        <f t="shared" si="10"/>
        <v>1</v>
      </c>
      <c r="AB8" s="12">
        <f t="shared" si="11"/>
        <v>0</v>
      </c>
      <c r="AC8" s="12">
        <f t="shared" si="12"/>
        <v>1</v>
      </c>
      <c r="AD8" s="12">
        <f t="shared" si="13"/>
        <v>1</v>
      </c>
      <c r="AE8" s="12">
        <f t="shared" si="14"/>
        <v>1</v>
      </c>
    </row>
    <row r="9" spans="1:31" x14ac:dyDescent="0.25">
      <c r="A9" s="9" t="s">
        <v>74</v>
      </c>
      <c r="B9" s="36">
        <f t="shared" si="0"/>
        <v>7</v>
      </c>
      <c r="C9" s="35" t="s">
        <v>25</v>
      </c>
      <c r="D9" s="8" t="s">
        <v>36</v>
      </c>
      <c r="E9" s="8" t="s">
        <v>11</v>
      </c>
      <c r="F9" s="8" t="s">
        <v>34</v>
      </c>
      <c r="G9" s="8" t="s">
        <v>35</v>
      </c>
      <c r="H9" s="8" t="s">
        <v>17</v>
      </c>
      <c r="I9" s="8" t="s">
        <v>30</v>
      </c>
      <c r="J9" s="8" t="s">
        <v>14</v>
      </c>
      <c r="K9" s="8" t="s">
        <v>16</v>
      </c>
      <c r="L9" s="8" t="s">
        <v>27</v>
      </c>
      <c r="M9" s="8" t="s">
        <v>21</v>
      </c>
      <c r="N9" s="8" t="s">
        <v>8</v>
      </c>
      <c r="O9" s="8" t="s">
        <v>29</v>
      </c>
      <c r="P9" s="8" t="s">
        <v>91</v>
      </c>
      <c r="R9" s="12">
        <f t="shared" si="1"/>
        <v>0</v>
      </c>
      <c r="S9" s="12">
        <f t="shared" si="2"/>
        <v>1</v>
      </c>
      <c r="T9" s="12">
        <f t="shared" si="3"/>
        <v>0</v>
      </c>
      <c r="U9" s="12">
        <f t="shared" si="4"/>
        <v>0</v>
      </c>
      <c r="V9" s="12">
        <f t="shared" si="5"/>
        <v>1</v>
      </c>
      <c r="W9" s="12">
        <f t="shared" si="6"/>
        <v>1</v>
      </c>
      <c r="X9" s="12">
        <f t="shared" si="7"/>
        <v>0</v>
      </c>
      <c r="Y9" s="12">
        <f t="shared" si="8"/>
        <v>1</v>
      </c>
      <c r="Z9" s="12">
        <f t="shared" si="9"/>
        <v>1</v>
      </c>
      <c r="AA9" s="12">
        <f t="shared" si="10"/>
        <v>1</v>
      </c>
      <c r="AB9" s="12">
        <f t="shared" si="11"/>
        <v>0</v>
      </c>
      <c r="AC9" s="12">
        <f t="shared" si="12"/>
        <v>1</v>
      </c>
      <c r="AD9" s="12">
        <f t="shared" si="13"/>
        <v>0</v>
      </c>
      <c r="AE9" s="12">
        <f t="shared" si="14"/>
        <v>0</v>
      </c>
    </row>
    <row r="10" spans="1:31" x14ac:dyDescent="0.25">
      <c r="A10" s="9" t="s">
        <v>2</v>
      </c>
      <c r="B10" s="36">
        <f t="shared" si="0"/>
        <v>5</v>
      </c>
      <c r="C10" s="35" t="s">
        <v>15</v>
      </c>
      <c r="D10" s="8" t="s">
        <v>36</v>
      </c>
      <c r="E10" s="8" t="s">
        <v>11</v>
      </c>
      <c r="F10" s="8" t="s">
        <v>34</v>
      </c>
      <c r="G10" s="8" t="s">
        <v>35</v>
      </c>
      <c r="H10" s="8" t="s">
        <v>90</v>
      </c>
      <c r="I10" s="8" t="s">
        <v>30</v>
      </c>
      <c r="J10" s="8" t="s">
        <v>22</v>
      </c>
      <c r="K10" s="8" t="s">
        <v>16</v>
      </c>
      <c r="L10" s="8" t="s">
        <v>27</v>
      </c>
      <c r="M10" s="8" t="s">
        <v>21</v>
      </c>
      <c r="N10" s="8" t="s">
        <v>26</v>
      </c>
      <c r="O10" s="8" t="s">
        <v>29</v>
      </c>
      <c r="P10" s="8" t="s">
        <v>91</v>
      </c>
      <c r="R10" s="12">
        <f t="shared" si="1"/>
        <v>1</v>
      </c>
      <c r="S10" s="12">
        <f t="shared" si="2"/>
        <v>1</v>
      </c>
      <c r="T10" s="12">
        <f t="shared" si="3"/>
        <v>0</v>
      </c>
      <c r="U10" s="12">
        <f t="shared" si="4"/>
        <v>0</v>
      </c>
      <c r="V10" s="12">
        <f t="shared" si="5"/>
        <v>1</v>
      </c>
      <c r="W10" s="12">
        <f t="shared" si="6"/>
        <v>0</v>
      </c>
      <c r="X10" s="12">
        <f t="shared" si="7"/>
        <v>0</v>
      </c>
      <c r="Y10" s="12">
        <f t="shared" si="8"/>
        <v>0</v>
      </c>
      <c r="Z10" s="12">
        <f t="shared" si="9"/>
        <v>1</v>
      </c>
      <c r="AA10" s="12">
        <f t="shared" si="10"/>
        <v>1</v>
      </c>
      <c r="AB10" s="12">
        <f t="shared" si="11"/>
        <v>0</v>
      </c>
      <c r="AC10" s="12">
        <f t="shared" si="12"/>
        <v>0</v>
      </c>
      <c r="AD10" s="12">
        <f t="shared" si="13"/>
        <v>0</v>
      </c>
      <c r="AE10" s="12">
        <f t="shared" si="14"/>
        <v>0</v>
      </c>
    </row>
    <row r="11" spans="1:31" x14ac:dyDescent="0.25">
      <c r="A11" s="9" t="s">
        <v>3</v>
      </c>
      <c r="B11" s="36">
        <f t="shared" si="0"/>
        <v>5</v>
      </c>
      <c r="C11" s="35" t="s">
        <v>25</v>
      </c>
      <c r="D11" s="8" t="s">
        <v>36</v>
      </c>
      <c r="E11" s="8" t="s">
        <v>11</v>
      </c>
      <c r="F11" s="8" t="s">
        <v>34</v>
      </c>
      <c r="G11" s="8" t="s">
        <v>12</v>
      </c>
      <c r="H11" s="8" t="s">
        <v>90</v>
      </c>
      <c r="I11" s="8" t="s">
        <v>30</v>
      </c>
      <c r="J11" s="8" t="s">
        <v>14</v>
      </c>
      <c r="K11" s="8" t="s">
        <v>16</v>
      </c>
      <c r="L11" s="8" t="s">
        <v>27</v>
      </c>
      <c r="M11" s="8" t="s">
        <v>21</v>
      </c>
      <c r="N11" s="8" t="s">
        <v>26</v>
      </c>
      <c r="O11" s="8" t="s">
        <v>29</v>
      </c>
      <c r="P11" s="8" t="s">
        <v>24</v>
      </c>
      <c r="R11" s="12">
        <f t="shared" si="1"/>
        <v>0</v>
      </c>
      <c r="S11" s="12">
        <f t="shared" si="2"/>
        <v>1</v>
      </c>
      <c r="T11" s="12">
        <f t="shared" si="3"/>
        <v>0</v>
      </c>
      <c r="U11" s="12">
        <f t="shared" si="4"/>
        <v>0</v>
      </c>
      <c r="V11" s="12">
        <f t="shared" si="5"/>
        <v>0</v>
      </c>
      <c r="W11" s="12">
        <f t="shared" si="6"/>
        <v>0</v>
      </c>
      <c r="X11" s="12">
        <f t="shared" si="7"/>
        <v>0</v>
      </c>
      <c r="Y11" s="12">
        <f t="shared" si="8"/>
        <v>1</v>
      </c>
      <c r="Z11" s="12">
        <f t="shared" si="9"/>
        <v>1</v>
      </c>
      <c r="AA11" s="12">
        <f t="shared" si="10"/>
        <v>1</v>
      </c>
      <c r="AB11" s="12">
        <f t="shared" si="11"/>
        <v>0</v>
      </c>
      <c r="AC11" s="12">
        <f t="shared" si="12"/>
        <v>0</v>
      </c>
      <c r="AD11" s="12">
        <f t="shared" si="13"/>
        <v>0</v>
      </c>
      <c r="AE11" s="12">
        <f t="shared" si="14"/>
        <v>1</v>
      </c>
    </row>
    <row r="12" spans="1:31" x14ac:dyDescent="0.25">
      <c r="A12" s="9" t="s">
        <v>62</v>
      </c>
      <c r="B12" s="36">
        <f t="shared" si="0"/>
        <v>10</v>
      </c>
      <c r="C12" s="35" t="s">
        <v>15</v>
      </c>
      <c r="D12" s="8" t="s">
        <v>36</v>
      </c>
      <c r="E12" s="8" t="s">
        <v>11</v>
      </c>
      <c r="F12" s="8" t="s">
        <v>9</v>
      </c>
      <c r="G12" s="8" t="s">
        <v>35</v>
      </c>
      <c r="H12" s="8" t="s">
        <v>90</v>
      </c>
      <c r="I12" s="8" t="s">
        <v>30</v>
      </c>
      <c r="J12" s="8" t="s">
        <v>14</v>
      </c>
      <c r="K12" s="8" t="s">
        <v>16</v>
      </c>
      <c r="L12" s="8" t="s">
        <v>27</v>
      </c>
      <c r="M12" s="8" t="s">
        <v>20</v>
      </c>
      <c r="N12" s="8" t="s">
        <v>8</v>
      </c>
      <c r="O12" s="8" t="s">
        <v>29</v>
      </c>
      <c r="P12" s="8" t="s">
        <v>24</v>
      </c>
      <c r="R12" s="12">
        <f t="shared" si="1"/>
        <v>1</v>
      </c>
      <c r="S12" s="12">
        <f t="shared" si="2"/>
        <v>1</v>
      </c>
      <c r="T12" s="12">
        <f t="shared" si="3"/>
        <v>0</v>
      </c>
      <c r="U12" s="12">
        <f t="shared" si="4"/>
        <v>1</v>
      </c>
      <c r="V12" s="12">
        <f t="shared" si="5"/>
        <v>1</v>
      </c>
      <c r="W12" s="12">
        <f t="shared" si="6"/>
        <v>0</v>
      </c>
      <c r="X12" s="12">
        <f t="shared" si="7"/>
        <v>0</v>
      </c>
      <c r="Y12" s="12">
        <f t="shared" si="8"/>
        <v>1</v>
      </c>
      <c r="Z12" s="12">
        <f t="shared" si="9"/>
        <v>1</v>
      </c>
      <c r="AA12" s="12">
        <f t="shared" si="10"/>
        <v>1</v>
      </c>
      <c r="AB12" s="12">
        <f t="shared" si="11"/>
        <v>1</v>
      </c>
      <c r="AC12" s="12">
        <f t="shared" si="12"/>
        <v>1</v>
      </c>
      <c r="AD12" s="12">
        <f t="shared" si="13"/>
        <v>0</v>
      </c>
      <c r="AE12" s="12">
        <f t="shared" si="14"/>
        <v>1</v>
      </c>
    </row>
    <row r="13" spans="1:31" x14ac:dyDescent="0.25">
      <c r="A13" s="9" t="s">
        <v>75</v>
      </c>
      <c r="B13" s="36">
        <f t="shared" si="0"/>
        <v>6</v>
      </c>
      <c r="C13" s="35" t="s">
        <v>25</v>
      </c>
      <c r="D13" s="8" t="s">
        <v>36</v>
      </c>
      <c r="E13" s="8" t="s">
        <v>37</v>
      </c>
      <c r="F13" s="8" t="s">
        <v>34</v>
      </c>
      <c r="G13" s="8" t="s">
        <v>35</v>
      </c>
      <c r="H13" s="8" t="s">
        <v>90</v>
      </c>
      <c r="I13" s="8" t="s">
        <v>30</v>
      </c>
      <c r="J13" s="8" t="s">
        <v>22</v>
      </c>
      <c r="K13" s="8" t="s">
        <v>16</v>
      </c>
      <c r="L13" s="8" t="s">
        <v>27</v>
      </c>
      <c r="M13" s="8" t="s">
        <v>21</v>
      </c>
      <c r="N13" s="8" t="s">
        <v>8</v>
      </c>
      <c r="O13" s="8" t="s">
        <v>29</v>
      </c>
      <c r="P13" s="8" t="s">
        <v>91</v>
      </c>
      <c r="R13" s="12">
        <f t="shared" si="1"/>
        <v>0</v>
      </c>
      <c r="S13" s="12">
        <f t="shared" si="2"/>
        <v>1</v>
      </c>
      <c r="T13" s="12">
        <f t="shared" si="3"/>
        <v>1</v>
      </c>
      <c r="U13" s="12">
        <f t="shared" si="4"/>
        <v>0</v>
      </c>
      <c r="V13" s="12">
        <f t="shared" si="5"/>
        <v>1</v>
      </c>
      <c r="W13" s="12">
        <f t="shared" si="6"/>
        <v>0</v>
      </c>
      <c r="X13" s="12">
        <f t="shared" si="7"/>
        <v>0</v>
      </c>
      <c r="Y13" s="12">
        <f t="shared" si="8"/>
        <v>0</v>
      </c>
      <c r="Z13" s="12">
        <f t="shared" si="9"/>
        <v>1</v>
      </c>
      <c r="AA13" s="12">
        <f t="shared" si="10"/>
        <v>1</v>
      </c>
      <c r="AB13" s="12">
        <f t="shared" si="11"/>
        <v>0</v>
      </c>
      <c r="AC13" s="12">
        <f t="shared" si="12"/>
        <v>1</v>
      </c>
      <c r="AD13" s="12">
        <f t="shared" si="13"/>
        <v>0</v>
      </c>
      <c r="AE13" s="12">
        <f t="shared" si="14"/>
        <v>0</v>
      </c>
    </row>
    <row r="14" spans="1:31" x14ac:dyDescent="0.25">
      <c r="A14" s="9" t="s">
        <v>76</v>
      </c>
      <c r="B14" s="36">
        <f t="shared" si="0"/>
        <v>9</v>
      </c>
      <c r="C14" s="35" t="s">
        <v>15</v>
      </c>
      <c r="D14" s="8" t="s">
        <v>36</v>
      </c>
      <c r="E14" s="8" t="s">
        <v>11</v>
      </c>
      <c r="F14" s="8" t="s">
        <v>9</v>
      </c>
      <c r="G14" s="8" t="s">
        <v>12</v>
      </c>
      <c r="H14" s="8" t="s">
        <v>17</v>
      </c>
      <c r="I14" s="8" t="s">
        <v>30</v>
      </c>
      <c r="J14" s="8" t="s">
        <v>14</v>
      </c>
      <c r="K14" s="8" t="s">
        <v>16</v>
      </c>
      <c r="L14" s="8" t="s">
        <v>27</v>
      </c>
      <c r="M14" s="8" t="s">
        <v>21</v>
      </c>
      <c r="N14" s="8" t="s">
        <v>8</v>
      </c>
      <c r="O14" s="8" t="s">
        <v>31</v>
      </c>
      <c r="P14" s="8" t="s">
        <v>91</v>
      </c>
      <c r="R14" s="12">
        <f t="shared" si="1"/>
        <v>1</v>
      </c>
      <c r="S14" s="12">
        <f t="shared" si="2"/>
        <v>1</v>
      </c>
      <c r="T14" s="12">
        <f t="shared" si="3"/>
        <v>0</v>
      </c>
      <c r="U14" s="12">
        <f t="shared" si="4"/>
        <v>1</v>
      </c>
      <c r="V14" s="12">
        <f t="shared" si="5"/>
        <v>0</v>
      </c>
      <c r="W14" s="12">
        <f t="shared" si="6"/>
        <v>1</v>
      </c>
      <c r="X14" s="12">
        <f t="shared" si="7"/>
        <v>0</v>
      </c>
      <c r="Y14" s="12">
        <f t="shared" si="8"/>
        <v>1</v>
      </c>
      <c r="Z14" s="12">
        <f t="shared" si="9"/>
        <v>1</v>
      </c>
      <c r="AA14" s="12">
        <f t="shared" si="10"/>
        <v>1</v>
      </c>
      <c r="AB14" s="12">
        <f t="shared" si="11"/>
        <v>0</v>
      </c>
      <c r="AC14" s="12">
        <f t="shared" si="12"/>
        <v>1</v>
      </c>
      <c r="AD14" s="12">
        <f t="shared" si="13"/>
        <v>1</v>
      </c>
      <c r="AE14" s="12">
        <f t="shared" si="14"/>
        <v>0</v>
      </c>
    </row>
    <row r="15" spans="1:31" x14ac:dyDescent="0.25">
      <c r="A15" s="9" t="s">
        <v>77</v>
      </c>
      <c r="B15" s="36">
        <f t="shared" si="0"/>
        <v>5</v>
      </c>
      <c r="C15" s="35" t="s">
        <v>25</v>
      </c>
      <c r="D15" s="8" t="s">
        <v>10</v>
      </c>
      <c r="E15" s="8" t="s">
        <v>37</v>
      </c>
      <c r="F15" s="8" t="s">
        <v>9</v>
      </c>
      <c r="G15" s="8" t="s">
        <v>12</v>
      </c>
      <c r="H15" s="8" t="s">
        <v>90</v>
      </c>
      <c r="I15" s="8" t="s">
        <v>30</v>
      </c>
      <c r="J15" s="8" t="s">
        <v>22</v>
      </c>
      <c r="K15" s="8" t="s">
        <v>16</v>
      </c>
      <c r="L15" s="8" t="s">
        <v>27</v>
      </c>
      <c r="M15" s="8" t="s">
        <v>21</v>
      </c>
      <c r="N15" s="8" t="s">
        <v>8</v>
      </c>
      <c r="O15" s="8" t="s">
        <v>29</v>
      </c>
      <c r="P15" s="8" t="s">
        <v>91</v>
      </c>
      <c r="R15" s="12">
        <f t="shared" si="1"/>
        <v>0</v>
      </c>
      <c r="S15" s="12">
        <f t="shared" si="2"/>
        <v>0</v>
      </c>
      <c r="T15" s="12">
        <f t="shared" si="3"/>
        <v>1</v>
      </c>
      <c r="U15" s="12">
        <f t="shared" si="4"/>
        <v>1</v>
      </c>
      <c r="V15" s="12">
        <f t="shared" si="5"/>
        <v>0</v>
      </c>
      <c r="W15" s="12">
        <f t="shared" si="6"/>
        <v>0</v>
      </c>
      <c r="X15" s="12">
        <f t="shared" si="7"/>
        <v>0</v>
      </c>
      <c r="Y15" s="12">
        <f t="shared" si="8"/>
        <v>0</v>
      </c>
      <c r="Z15" s="12">
        <f t="shared" si="9"/>
        <v>1</v>
      </c>
      <c r="AA15" s="12">
        <f t="shared" si="10"/>
        <v>1</v>
      </c>
      <c r="AB15" s="12">
        <f t="shared" si="11"/>
        <v>0</v>
      </c>
      <c r="AC15" s="12">
        <f t="shared" si="12"/>
        <v>1</v>
      </c>
      <c r="AD15" s="12">
        <f t="shared" si="13"/>
        <v>0</v>
      </c>
      <c r="AE15" s="12">
        <f t="shared" si="14"/>
        <v>0</v>
      </c>
    </row>
    <row r="16" spans="1:31" x14ac:dyDescent="0.25">
      <c r="A16" s="9" t="s">
        <v>78</v>
      </c>
      <c r="B16" s="51">
        <v>4</v>
      </c>
      <c r="C16" s="35" t="s">
        <v>38</v>
      </c>
      <c r="D16" s="8" t="s">
        <v>38</v>
      </c>
      <c r="E16" s="8" t="s">
        <v>38</v>
      </c>
      <c r="F16" s="8" t="s">
        <v>38</v>
      </c>
      <c r="G16" s="8" t="s">
        <v>38</v>
      </c>
      <c r="H16" s="8" t="s">
        <v>38</v>
      </c>
      <c r="I16" s="8" t="s">
        <v>38</v>
      </c>
      <c r="J16" s="8" t="s">
        <v>38</v>
      </c>
      <c r="K16" s="8" t="s">
        <v>38</v>
      </c>
      <c r="L16" s="8" t="s">
        <v>38</v>
      </c>
      <c r="M16" s="8" t="s">
        <v>38</v>
      </c>
      <c r="N16" s="8" t="s">
        <v>38</v>
      </c>
      <c r="O16" s="8" t="s">
        <v>38</v>
      </c>
      <c r="P16" s="8" t="s">
        <v>38</v>
      </c>
      <c r="R16" s="12">
        <f t="shared" si="1"/>
        <v>0</v>
      </c>
      <c r="S16" s="12">
        <f t="shared" si="2"/>
        <v>0</v>
      </c>
      <c r="T16" s="12">
        <f t="shared" si="3"/>
        <v>0</v>
      </c>
      <c r="U16" s="12">
        <f t="shared" si="4"/>
        <v>0</v>
      </c>
      <c r="V16" s="12">
        <f t="shared" si="5"/>
        <v>0</v>
      </c>
      <c r="W16" s="12">
        <f t="shared" si="6"/>
        <v>0</v>
      </c>
      <c r="X16" s="12">
        <f t="shared" si="7"/>
        <v>0</v>
      </c>
      <c r="Y16" s="12">
        <f t="shared" si="8"/>
        <v>0</v>
      </c>
      <c r="Z16" s="12">
        <f t="shared" si="9"/>
        <v>0</v>
      </c>
      <c r="AA16" s="12">
        <f t="shared" si="10"/>
        <v>0</v>
      </c>
      <c r="AB16" s="12">
        <f t="shared" si="11"/>
        <v>0</v>
      </c>
      <c r="AC16" s="12">
        <f t="shared" si="12"/>
        <v>0</v>
      </c>
      <c r="AD16" s="12">
        <f t="shared" si="13"/>
        <v>0</v>
      </c>
      <c r="AE16" s="12">
        <f t="shared" si="14"/>
        <v>0</v>
      </c>
    </row>
    <row r="17" spans="1:31" x14ac:dyDescent="0.25">
      <c r="A17" s="9" t="s">
        <v>79</v>
      </c>
      <c r="B17" s="36">
        <f t="shared" ref="B17:B29" si="15">SUM(R17:AE17)</f>
        <v>8</v>
      </c>
      <c r="C17" s="35" t="s">
        <v>25</v>
      </c>
      <c r="D17" s="8" t="s">
        <v>36</v>
      </c>
      <c r="E17" s="8" t="s">
        <v>11</v>
      </c>
      <c r="F17" s="8" t="s">
        <v>9</v>
      </c>
      <c r="G17" s="8" t="s">
        <v>35</v>
      </c>
      <c r="H17" s="8" t="s">
        <v>90</v>
      </c>
      <c r="I17" s="8" t="s">
        <v>30</v>
      </c>
      <c r="J17" s="8" t="s">
        <v>14</v>
      </c>
      <c r="K17" s="8" t="s">
        <v>19</v>
      </c>
      <c r="L17" s="8" t="s">
        <v>27</v>
      </c>
      <c r="M17" s="8" t="s">
        <v>20</v>
      </c>
      <c r="N17" s="8" t="s">
        <v>26</v>
      </c>
      <c r="O17" s="8" t="s">
        <v>31</v>
      </c>
      <c r="P17" s="8" t="s">
        <v>24</v>
      </c>
      <c r="R17" s="12">
        <f t="shared" si="1"/>
        <v>0</v>
      </c>
      <c r="S17" s="12">
        <f t="shared" si="2"/>
        <v>1</v>
      </c>
      <c r="T17" s="12">
        <f t="shared" si="3"/>
        <v>0</v>
      </c>
      <c r="U17" s="12">
        <f t="shared" si="4"/>
        <v>1</v>
      </c>
      <c r="V17" s="12">
        <f t="shared" si="5"/>
        <v>1</v>
      </c>
      <c r="W17" s="12">
        <f t="shared" si="6"/>
        <v>0</v>
      </c>
      <c r="X17" s="12">
        <f t="shared" si="7"/>
        <v>0</v>
      </c>
      <c r="Y17" s="12">
        <f t="shared" si="8"/>
        <v>1</v>
      </c>
      <c r="Z17" s="12">
        <f t="shared" si="9"/>
        <v>0</v>
      </c>
      <c r="AA17" s="12">
        <f t="shared" si="10"/>
        <v>1</v>
      </c>
      <c r="AB17" s="12">
        <f t="shared" si="11"/>
        <v>1</v>
      </c>
      <c r="AC17" s="12">
        <f t="shared" si="12"/>
        <v>0</v>
      </c>
      <c r="AD17" s="12">
        <f t="shared" si="13"/>
        <v>1</v>
      </c>
      <c r="AE17" s="12">
        <f t="shared" si="14"/>
        <v>1</v>
      </c>
    </row>
    <row r="18" spans="1:31" x14ac:dyDescent="0.25">
      <c r="A18" s="9" t="s">
        <v>80</v>
      </c>
      <c r="B18" s="36">
        <f t="shared" si="15"/>
        <v>10</v>
      </c>
      <c r="C18" s="35" t="s">
        <v>15</v>
      </c>
      <c r="D18" s="8" t="s">
        <v>10</v>
      </c>
      <c r="E18" s="8" t="s">
        <v>11</v>
      </c>
      <c r="F18" s="8" t="s">
        <v>9</v>
      </c>
      <c r="G18" s="8" t="s">
        <v>35</v>
      </c>
      <c r="H18" s="8" t="s">
        <v>90</v>
      </c>
      <c r="I18" s="8" t="s">
        <v>13</v>
      </c>
      <c r="J18" s="8" t="s">
        <v>14</v>
      </c>
      <c r="K18" s="8" t="s">
        <v>16</v>
      </c>
      <c r="L18" s="8" t="s">
        <v>27</v>
      </c>
      <c r="M18" s="8" t="s">
        <v>20</v>
      </c>
      <c r="N18" s="8" t="s">
        <v>8</v>
      </c>
      <c r="O18" s="8" t="s">
        <v>29</v>
      </c>
      <c r="P18" s="8" t="s">
        <v>24</v>
      </c>
      <c r="R18" s="12">
        <f t="shared" si="1"/>
        <v>1</v>
      </c>
      <c r="S18" s="12">
        <f t="shared" si="2"/>
        <v>0</v>
      </c>
      <c r="T18" s="12">
        <f t="shared" si="3"/>
        <v>0</v>
      </c>
      <c r="U18" s="12">
        <f t="shared" si="4"/>
        <v>1</v>
      </c>
      <c r="V18" s="12">
        <f t="shared" si="5"/>
        <v>1</v>
      </c>
      <c r="W18" s="12">
        <f t="shared" si="6"/>
        <v>0</v>
      </c>
      <c r="X18" s="12">
        <f t="shared" si="7"/>
        <v>1</v>
      </c>
      <c r="Y18" s="12">
        <f t="shared" si="8"/>
        <v>1</v>
      </c>
      <c r="Z18" s="12">
        <f t="shared" si="9"/>
        <v>1</v>
      </c>
      <c r="AA18" s="12">
        <f t="shared" si="10"/>
        <v>1</v>
      </c>
      <c r="AB18" s="12">
        <f t="shared" si="11"/>
        <v>1</v>
      </c>
      <c r="AC18" s="12">
        <f t="shared" si="12"/>
        <v>1</v>
      </c>
      <c r="AD18" s="12">
        <f t="shared" si="13"/>
        <v>0</v>
      </c>
      <c r="AE18" s="12">
        <f t="shared" si="14"/>
        <v>1</v>
      </c>
    </row>
    <row r="19" spans="1:31" x14ac:dyDescent="0.25">
      <c r="A19" s="9" t="s">
        <v>81</v>
      </c>
      <c r="B19" s="36">
        <f t="shared" si="15"/>
        <v>11</v>
      </c>
      <c r="C19" s="35" t="s">
        <v>25</v>
      </c>
      <c r="D19" s="8" t="s">
        <v>36</v>
      </c>
      <c r="E19" s="8" t="s">
        <v>37</v>
      </c>
      <c r="F19" s="8" t="s">
        <v>9</v>
      </c>
      <c r="G19" s="8" t="s">
        <v>35</v>
      </c>
      <c r="H19" s="8" t="s">
        <v>17</v>
      </c>
      <c r="I19" s="8" t="s">
        <v>30</v>
      </c>
      <c r="J19" s="8" t="s">
        <v>22</v>
      </c>
      <c r="K19" s="8" t="s">
        <v>16</v>
      </c>
      <c r="L19" s="8" t="s">
        <v>27</v>
      </c>
      <c r="M19" s="8" t="s">
        <v>20</v>
      </c>
      <c r="N19" s="8" t="s">
        <v>8</v>
      </c>
      <c r="O19" s="8" t="s">
        <v>31</v>
      </c>
      <c r="P19" s="8" t="s">
        <v>24</v>
      </c>
      <c r="R19" s="12">
        <f t="shared" si="1"/>
        <v>0</v>
      </c>
      <c r="S19" s="12">
        <f t="shared" si="2"/>
        <v>1</v>
      </c>
      <c r="T19" s="12">
        <f t="shared" si="3"/>
        <v>1</v>
      </c>
      <c r="U19" s="12">
        <f t="shared" si="4"/>
        <v>1</v>
      </c>
      <c r="V19" s="12">
        <f t="shared" si="5"/>
        <v>1</v>
      </c>
      <c r="W19" s="12">
        <f t="shared" si="6"/>
        <v>1</v>
      </c>
      <c r="X19" s="12">
        <f t="shared" si="7"/>
        <v>0</v>
      </c>
      <c r="Y19" s="12">
        <f t="shared" si="8"/>
        <v>0</v>
      </c>
      <c r="Z19" s="12">
        <f t="shared" si="9"/>
        <v>1</v>
      </c>
      <c r="AA19" s="12">
        <f t="shared" si="10"/>
        <v>1</v>
      </c>
      <c r="AB19" s="12">
        <f t="shared" si="11"/>
        <v>1</v>
      </c>
      <c r="AC19" s="12">
        <f t="shared" si="12"/>
        <v>1</v>
      </c>
      <c r="AD19" s="12">
        <f t="shared" si="13"/>
        <v>1</v>
      </c>
      <c r="AE19" s="12">
        <f t="shared" si="14"/>
        <v>1</v>
      </c>
    </row>
    <row r="20" spans="1:31" x14ac:dyDescent="0.25">
      <c r="A20" s="9" t="s">
        <v>82</v>
      </c>
      <c r="B20" s="36">
        <f t="shared" si="15"/>
        <v>9</v>
      </c>
      <c r="C20" s="35" t="s">
        <v>25</v>
      </c>
      <c r="D20" s="8" t="s">
        <v>36</v>
      </c>
      <c r="E20" s="8" t="s">
        <v>37</v>
      </c>
      <c r="F20" s="8" t="s">
        <v>34</v>
      </c>
      <c r="G20" s="8" t="s">
        <v>35</v>
      </c>
      <c r="H20" s="8" t="s">
        <v>90</v>
      </c>
      <c r="I20" s="8" t="s">
        <v>13</v>
      </c>
      <c r="J20" s="8" t="s">
        <v>22</v>
      </c>
      <c r="K20" s="8" t="s">
        <v>16</v>
      </c>
      <c r="L20" s="8" t="s">
        <v>27</v>
      </c>
      <c r="M20" s="8" t="s">
        <v>21</v>
      </c>
      <c r="N20" s="8" t="s">
        <v>8</v>
      </c>
      <c r="O20" s="8" t="s">
        <v>31</v>
      </c>
      <c r="P20" s="8" t="s">
        <v>24</v>
      </c>
      <c r="R20" s="12">
        <f t="shared" si="1"/>
        <v>0</v>
      </c>
      <c r="S20" s="12">
        <f t="shared" si="2"/>
        <v>1</v>
      </c>
      <c r="T20" s="12">
        <f t="shared" si="3"/>
        <v>1</v>
      </c>
      <c r="U20" s="12">
        <f t="shared" si="4"/>
        <v>0</v>
      </c>
      <c r="V20" s="12">
        <f t="shared" si="5"/>
        <v>1</v>
      </c>
      <c r="W20" s="12">
        <f t="shared" si="6"/>
        <v>0</v>
      </c>
      <c r="X20" s="12">
        <f t="shared" si="7"/>
        <v>1</v>
      </c>
      <c r="Y20" s="12">
        <f t="shared" si="8"/>
        <v>0</v>
      </c>
      <c r="Z20" s="12">
        <f t="shared" si="9"/>
        <v>1</v>
      </c>
      <c r="AA20" s="12">
        <f t="shared" si="10"/>
        <v>1</v>
      </c>
      <c r="AB20" s="12">
        <f t="shared" si="11"/>
        <v>0</v>
      </c>
      <c r="AC20" s="12">
        <f t="shared" si="12"/>
        <v>1</v>
      </c>
      <c r="AD20" s="12">
        <f t="shared" si="13"/>
        <v>1</v>
      </c>
      <c r="AE20" s="12">
        <f t="shared" si="14"/>
        <v>1</v>
      </c>
    </row>
    <row r="21" spans="1:31" x14ac:dyDescent="0.25">
      <c r="A21" s="9" t="s">
        <v>83</v>
      </c>
      <c r="B21" s="36">
        <f t="shared" si="15"/>
        <v>5</v>
      </c>
      <c r="C21" s="35" t="s">
        <v>25</v>
      </c>
      <c r="D21" s="8" t="s">
        <v>36</v>
      </c>
      <c r="E21" s="8" t="s">
        <v>11</v>
      </c>
      <c r="F21" s="8" t="s">
        <v>34</v>
      </c>
      <c r="G21" s="8" t="s">
        <v>12</v>
      </c>
      <c r="H21" s="8" t="s">
        <v>17</v>
      </c>
      <c r="I21" s="8" t="s">
        <v>30</v>
      </c>
      <c r="J21" s="8" t="s">
        <v>14</v>
      </c>
      <c r="K21" s="8" t="s">
        <v>16</v>
      </c>
      <c r="L21" s="8" t="s">
        <v>28</v>
      </c>
      <c r="M21" s="8" t="s">
        <v>21</v>
      </c>
      <c r="N21" s="8" t="s">
        <v>8</v>
      </c>
      <c r="O21" s="8" t="s">
        <v>29</v>
      </c>
      <c r="P21" s="8" t="s">
        <v>91</v>
      </c>
      <c r="R21" s="12">
        <f t="shared" si="1"/>
        <v>0</v>
      </c>
      <c r="S21" s="12">
        <f t="shared" si="2"/>
        <v>1</v>
      </c>
      <c r="T21" s="12">
        <f t="shared" si="3"/>
        <v>0</v>
      </c>
      <c r="U21" s="12">
        <f t="shared" si="4"/>
        <v>0</v>
      </c>
      <c r="V21" s="12">
        <f t="shared" si="5"/>
        <v>0</v>
      </c>
      <c r="W21" s="12">
        <f t="shared" si="6"/>
        <v>1</v>
      </c>
      <c r="X21" s="12">
        <f t="shared" si="7"/>
        <v>0</v>
      </c>
      <c r="Y21" s="12">
        <f t="shared" si="8"/>
        <v>1</v>
      </c>
      <c r="Z21" s="12">
        <f t="shared" si="9"/>
        <v>1</v>
      </c>
      <c r="AA21" s="12">
        <f t="shared" si="10"/>
        <v>0</v>
      </c>
      <c r="AB21" s="12">
        <f t="shared" si="11"/>
        <v>0</v>
      </c>
      <c r="AC21" s="12">
        <f t="shared" si="12"/>
        <v>1</v>
      </c>
      <c r="AD21" s="12">
        <f t="shared" si="13"/>
        <v>0</v>
      </c>
      <c r="AE21" s="12">
        <f t="shared" si="14"/>
        <v>0</v>
      </c>
    </row>
    <row r="22" spans="1:31" x14ac:dyDescent="0.25">
      <c r="A22" s="9" t="s">
        <v>4</v>
      </c>
      <c r="B22" s="36">
        <f t="shared" si="15"/>
        <v>9</v>
      </c>
      <c r="C22" s="35" t="s">
        <v>15</v>
      </c>
      <c r="D22" s="8" t="s">
        <v>36</v>
      </c>
      <c r="E22" s="8" t="s">
        <v>37</v>
      </c>
      <c r="F22" s="8" t="s">
        <v>34</v>
      </c>
      <c r="G22" s="8" t="s">
        <v>35</v>
      </c>
      <c r="H22" s="8" t="s">
        <v>90</v>
      </c>
      <c r="I22" s="8" t="s">
        <v>30</v>
      </c>
      <c r="J22" s="8" t="s">
        <v>14</v>
      </c>
      <c r="K22" s="8" t="s">
        <v>16</v>
      </c>
      <c r="L22" s="8" t="s">
        <v>27</v>
      </c>
      <c r="M22" s="8" t="s">
        <v>21</v>
      </c>
      <c r="N22" s="8" t="s">
        <v>8</v>
      </c>
      <c r="O22" s="8" t="s">
        <v>29</v>
      </c>
      <c r="P22" s="8" t="s">
        <v>24</v>
      </c>
      <c r="R22" s="12">
        <f t="shared" si="1"/>
        <v>1</v>
      </c>
      <c r="S22" s="12">
        <f t="shared" si="2"/>
        <v>1</v>
      </c>
      <c r="T22" s="12">
        <f t="shared" si="3"/>
        <v>1</v>
      </c>
      <c r="U22" s="12">
        <f t="shared" si="4"/>
        <v>0</v>
      </c>
      <c r="V22" s="12">
        <f t="shared" si="5"/>
        <v>1</v>
      </c>
      <c r="W22" s="12">
        <f t="shared" si="6"/>
        <v>0</v>
      </c>
      <c r="X22" s="12">
        <f t="shared" si="7"/>
        <v>0</v>
      </c>
      <c r="Y22" s="12">
        <f t="shared" si="8"/>
        <v>1</v>
      </c>
      <c r="Z22" s="12">
        <f t="shared" si="9"/>
        <v>1</v>
      </c>
      <c r="AA22" s="12">
        <f t="shared" si="10"/>
        <v>1</v>
      </c>
      <c r="AB22" s="12">
        <f t="shared" si="11"/>
        <v>0</v>
      </c>
      <c r="AC22" s="12">
        <f t="shared" si="12"/>
        <v>1</v>
      </c>
      <c r="AD22" s="12">
        <f t="shared" si="13"/>
        <v>0</v>
      </c>
      <c r="AE22" s="12">
        <f t="shared" si="14"/>
        <v>1</v>
      </c>
    </row>
    <row r="23" spans="1:31" x14ac:dyDescent="0.25">
      <c r="A23" s="9" t="s">
        <v>5</v>
      </c>
      <c r="B23" s="36">
        <f t="shared" si="15"/>
        <v>8</v>
      </c>
      <c r="C23" s="35" t="s">
        <v>15</v>
      </c>
      <c r="D23" s="8" t="s">
        <v>36</v>
      </c>
      <c r="E23" s="8" t="s">
        <v>11</v>
      </c>
      <c r="F23" s="8" t="s">
        <v>9</v>
      </c>
      <c r="G23" s="8" t="s">
        <v>35</v>
      </c>
      <c r="H23" s="8" t="s">
        <v>90</v>
      </c>
      <c r="I23" s="8" t="s">
        <v>30</v>
      </c>
      <c r="J23" s="8" t="s">
        <v>14</v>
      </c>
      <c r="K23" s="8" t="s">
        <v>16</v>
      </c>
      <c r="L23" s="8" t="s">
        <v>27</v>
      </c>
      <c r="M23" s="8" t="s">
        <v>21</v>
      </c>
      <c r="N23" s="8" t="s">
        <v>8</v>
      </c>
      <c r="O23" s="8" t="s">
        <v>29</v>
      </c>
      <c r="P23" s="8" t="s">
        <v>91</v>
      </c>
      <c r="R23" s="12">
        <f t="shared" si="1"/>
        <v>1</v>
      </c>
      <c r="S23" s="12">
        <f t="shared" si="2"/>
        <v>1</v>
      </c>
      <c r="T23" s="12">
        <f t="shared" si="3"/>
        <v>0</v>
      </c>
      <c r="U23" s="12">
        <f t="shared" si="4"/>
        <v>1</v>
      </c>
      <c r="V23" s="12">
        <f t="shared" si="5"/>
        <v>1</v>
      </c>
      <c r="W23" s="12">
        <f t="shared" si="6"/>
        <v>0</v>
      </c>
      <c r="X23" s="12">
        <f t="shared" si="7"/>
        <v>0</v>
      </c>
      <c r="Y23" s="12">
        <f t="shared" si="8"/>
        <v>1</v>
      </c>
      <c r="Z23" s="12">
        <f t="shared" si="9"/>
        <v>1</v>
      </c>
      <c r="AA23" s="12">
        <f t="shared" si="10"/>
        <v>1</v>
      </c>
      <c r="AB23" s="12">
        <f t="shared" si="11"/>
        <v>0</v>
      </c>
      <c r="AC23" s="12">
        <f t="shared" si="12"/>
        <v>1</v>
      </c>
      <c r="AD23" s="12">
        <f t="shared" si="13"/>
        <v>0</v>
      </c>
      <c r="AE23" s="12">
        <f t="shared" si="14"/>
        <v>0</v>
      </c>
    </row>
    <row r="24" spans="1:31" x14ac:dyDescent="0.25">
      <c r="A24" s="9" t="s">
        <v>84</v>
      </c>
      <c r="B24" s="36">
        <f t="shared" si="15"/>
        <v>9</v>
      </c>
      <c r="C24" s="35" t="s">
        <v>15</v>
      </c>
      <c r="D24" s="8" t="s">
        <v>36</v>
      </c>
      <c r="E24" s="8" t="s">
        <v>37</v>
      </c>
      <c r="F24" s="8" t="s">
        <v>9</v>
      </c>
      <c r="G24" s="8" t="s">
        <v>12</v>
      </c>
      <c r="H24" s="8" t="s">
        <v>17</v>
      </c>
      <c r="I24" s="8" t="s">
        <v>30</v>
      </c>
      <c r="J24" s="8" t="s">
        <v>14</v>
      </c>
      <c r="K24" s="8" t="s">
        <v>16</v>
      </c>
      <c r="L24" s="8" t="s">
        <v>27</v>
      </c>
      <c r="M24" s="8" t="s">
        <v>21</v>
      </c>
      <c r="N24" s="8" t="s">
        <v>8</v>
      </c>
      <c r="O24" s="8" t="s">
        <v>29</v>
      </c>
      <c r="P24" s="8" t="s">
        <v>91</v>
      </c>
      <c r="R24" s="12">
        <f t="shared" si="1"/>
        <v>1</v>
      </c>
      <c r="S24" s="12">
        <f t="shared" si="2"/>
        <v>1</v>
      </c>
      <c r="T24" s="12">
        <f t="shared" si="3"/>
        <v>1</v>
      </c>
      <c r="U24" s="12">
        <f t="shared" si="4"/>
        <v>1</v>
      </c>
      <c r="V24" s="12">
        <f t="shared" si="5"/>
        <v>0</v>
      </c>
      <c r="W24" s="12">
        <f t="shared" si="6"/>
        <v>1</v>
      </c>
      <c r="X24" s="12">
        <f t="shared" si="7"/>
        <v>0</v>
      </c>
      <c r="Y24" s="12">
        <f t="shared" si="8"/>
        <v>1</v>
      </c>
      <c r="Z24" s="12">
        <f t="shared" si="9"/>
        <v>1</v>
      </c>
      <c r="AA24" s="12">
        <f t="shared" si="10"/>
        <v>1</v>
      </c>
      <c r="AB24" s="12">
        <f t="shared" si="11"/>
        <v>0</v>
      </c>
      <c r="AC24" s="12">
        <f t="shared" si="12"/>
        <v>1</v>
      </c>
      <c r="AD24" s="12">
        <f t="shared" si="13"/>
        <v>0</v>
      </c>
      <c r="AE24" s="12">
        <f t="shared" si="14"/>
        <v>0</v>
      </c>
    </row>
    <row r="25" spans="1:31" x14ac:dyDescent="0.25">
      <c r="A25" s="9" t="s">
        <v>6</v>
      </c>
      <c r="B25" s="36">
        <f t="shared" si="15"/>
        <v>9</v>
      </c>
      <c r="C25" s="35" t="s">
        <v>15</v>
      </c>
      <c r="D25" s="8" t="s">
        <v>36</v>
      </c>
      <c r="E25" s="8" t="s">
        <v>37</v>
      </c>
      <c r="F25" s="8" t="s">
        <v>34</v>
      </c>
      <c r="G25" s="8" t="s">
        <v>35</v>
      </c>
      <c r="H25" s="8" t="s">
        <v>90</v>
      </c>
      <c r="I25" s="8" t="s">
        <v>30</v>
      </c>
      <c r="J25" s="8" t="s">
        <v>22</v>
      </c>
      <c r="K25" s="8" t="s">
        <v>16</v>
      </c>
      <c r="L25" s="8" t="s">
        <v>27</v>
      </c>
      <c r="M25" s="8" t="s">
        <v>20</v>
      </c>
      <c r="N25" s="8" t="s">
        <v>8</v>
      </c>
      <c r="O25" s="8" t="s">
        <v>31</v>
      </c>
      <c r="P25" s="8" t="s">
        <v>91</v>
      </c>
      <c r="R25" s="12">
        <f t="shared" si="1"/>
        <v>1</v>
      </c>
      <c r="S25" s="12">
        <f t="shared" si="2"/>
        <v>1</v>
      </c>
      <c r="T25" s="12">
        <f t="shared" si="3"/>
        <v>1</v>
      </c>
      <c r="U25" s="12">
        <f t="shared" si="4"/>
        <v>0</v>
      </c>
      <c r="V25" s="12">
        <f t="shared" si="5"/>
        <v>1</v>
      </c>
      <c r="W25" s="12">
        <f t="shared" si="6"/>
        <v>0</v>
      </c>
      <c r="X25" s="12">
        <f t="shared" si="7"/>
        <v>0</v>
      </c>
      <c r="Y25" s="12">
        <f t="shared" si="8"/>
        <v>0</v>
      </c>
      <c r="Z25" s="12">
        <f t="shared" si="9"/>
        <v>1</v>
      </c>
      <c r="AA25" s="12">
        <f t="shared" si="10"/>
        <v>1</v>
      </c>
      <c r="AB25" s="12">
        <f t="shared" si="11"/>
        <v>1</v>
      </c>
      <c r="AC25" s="12">
        <f t="shared" si="12"/>
        <v>1</v>
      </c>
      <c r="AD25" s="12">
        <f t="shared" si="13"/>
        <v>1</v>
      </c>
      <c r="AE25" s="12">
        <f t="shared" si="14"/>
        <v>0</v>
      </c>
    </row>
    <row r="26" spans="1:31" x14ac:dyDescent="0.25">
      <c r="A26" s="9" t="s">
        <v>85</v>
      </c>
      <c r="B26" s="36">
        <f t="shared" si="15"/>
        <v>7</v>
      </c>
      <c r="C26" s="35" t="s">
        <v>25</v>
      </c>
      <c r="D26" s="8" t="s">
        <v>36</v>
      </c>
      <c r="E26" s="8" t="s">
        <v>37</v>
      </c>
      <c r="F26" s="8" t="s">
        <v>9</v>
      </c>
      <c r="G26" s="8" t="s">
        <v>12</v>
      </c>
      <c r="H26" s="8" t="s">
        <v>90</v>
      </c>
      <c r="I26" s="8" t="s">
        <v>30</v>
      </c>
      <c r="J26" s="8" t="s">
        <v>14</v>
      </c>
      <c r="K26" s="8" t="s">
        <v>16</v>
      </c>
      <c r="L26" s="8" t="s">
        <v>27</v>
      </c>
      <c r="M26" s="8" t="s">
        <v>21</v>
      </c>
      <c r="N26" s="8" t="s">
        <v>8</v>
      </c>
      <c r="O26" s="8" t="s">
        <v>29</v>
      </c>
      <c r="P26" s="8" t="s">
        <v>91</v>
      </c>
      <c r="R26" s="12">
        <f t="shared" si="1"/>
        <v>0</v>
      </c>
      <c r="S26" s="12">
        <f t="shared" si="2"/>
        <v>1</v>
      </c>
      <c r="T26" s="12">
        <f t="shared" si="3"/>
        <v>1</v>
      </c>
      <c r="U26" s="12">
        <f t="shared" si="4"/>
        <v>1</v>
      </c>
      <c r="V26" s="12">
        <f t="shared" si="5"/>
        <v>0</v>
      </c>
      <c r="W26" s="12">
        <f t="shared" si="6"/>
        <v>0</v>
      </c>
      <c r="X26" s="12">
        <f t="shared" si="7"/>
        <v>0</v>
      </c>
      <c r="Y26" s="12">
        <f t="shared" si="8"/>
        <v>1</v>
      </c>
      <c r="Z26" s="12">
        <f t="shared" si="9"/>
        <v>1</v>
      </c>
      <c r="AA26" s="12">
        <f t="shared" si="10"/>
        <v>1</v>
      </c>
      <c r="AB26" s="12">
        <f t="shared" si="11"/>
        <v>0</v>
      </c>
      <c r="AC26" s="12">
        <f t="shared" si="12"/>
        <v>1</v>
      </c>
      <c r="AD26" s="12">
        <f t="shared" si="13"/>
        <v>0</v>
      </c>
      <c r="AE26" s="12">
        <f t="shared" si="14"/>
        <v>0</v>
      </c>
    </row>
    <row r="27" spans="1:31" x14ac:dyDescent="0.25">
      <c r="A27" s="9" t="s">
        <v>86</v>
      </c>
      <c r="B27" s="36">
        <f t="shared" si="15"/>
        <v>6</v>
      </c>
      <c r="C27" s="35" t="s">
        <v>25</v>
      </c>
      <c r="D27" s="8" t="s">
        <v>36</v>
      </c>
      <c r="E27" s="8" t="s">
        <v>11</v>
      </c>
      <c r="F27" s="8" t="s">
        <v>34</v>
      </c>
      <c r="G27" s="8" t="s">
        <v>12</v>
      </c>
      <c r="H27" s="8" t="s">
        <v>90</v>
      </c>
      <c r="I27" s="8" t="s">
        <v>30</v>
      </c>
      <c r="J27" s="8" t="s">
        <v>14</v>
      </c>
      <c r="K27" s="8" t="s">
        <v>16</v>
      </c>
      <c r="L27" s="8" t="s">
        <v>28</v>
      </c>
      <c r="M27" s="8" t="s">
        <v>20</v>
      </c>
      <c r="N27" s="8" t="s">
        <v>8</v>
      </c>
      <c r="O27" s="8" t="s">
        <v>31</v>
      </c>
      <c r="P27" s="8" t="s">
        <v>91</v>
      </c>
      <c r="R27" s="12">
        <f t="shared" si="1"/>
        <v>0</v>
      </c>
      <c r="S27" s="12">
        <f t="shared" si="2"/>
        <v>1</v>
      </c>
      <c r="T27" s="12">
        <f t="shared" si="3"/>
        <v>0</v>
      </c>
      <c r="U27" s="12">
        <f t="shared" si="4"/>
        <v>0</v>
      </c>
      <c r="V27" s="12">
        <f t="shared" si="5"/>
        <v>0</v>
      </c>
      <c r="W27" s="12">
        <f t="shared" si="6"/>
        <v>0</v>
      </c>
      <c r="X27" s="12">
        <f t="shared" si="7"/>
        <v>0</v>
      </c>
      <c r="Y27" s="12">
        <f t="shared" si="8"/>
        <v>1</v>
      </c>
      <c r="Z27" s="12">
        <f t="shared" si="9"/>
        <v>1</v>
      </c>
      <c r="AA27" s="12">
        <f t="shared" si="10"/>
        <v>0</v>
      </c>
      <c r="AB27" s="12">
        <f t="shared" si="11"/>
        <v>1</v>
      </c>
      <c r="AC27" s="12">
        <f t="shared" si="12"/>
        <v>1</v>
      </c>
      <c r="AD27" s="12">
        <f t="shared" si="13"/>
        <v>1</v>
      </c>
      <c r="AE27" s="12">
        <f t="shared" si="14"/>
        <v>0</v>
      </c>
    </row>
    <row r="28" spans="1:31" x14ac:dyDescent="0.25">
      <c r="A28" s="9" t="s">
        <v>87</v>
      </c>
      <c r="B28" s="36">
        <f t="shared" si="15"/>
        <v>6</v>
      </c>
      <c r="C28" s="35" t="s">
        <v>25</v>
      </c>
      <c r="D28" s="8" t="s">
        <v>10</v>
      </c>
      <c r="E28" s="8" t="s">
        <v>11</v>
      </c>
      <c r="F28" s="8" t="s">
        <v>9</v>
      </c>
      <c r="G28" s="8" t="s">
        <v>12</v>
      </c>
      <c r="H28" s="8" t="s">
        <v>90</v>
      </c>
      <c r="I28" s="8" t="s">
        <v>30</v>
      </c>
      <c r="J28" s="8" t="s">
        <v>22</v>
      </c>
      <c r="K28" s="8" t="s">
        <v>16</v>
      </c>
      <c r="L28" s="8" t="s">
        <v>27</v>
      </c>
      <c r="M28" s="8" t="s">
        <v>21</v>
      </c>
      <c r="N28" s="8" t="s">
        <v>8</v>
      </c>
      <c r="O28" s="8" t="s">
        <v>31</v>
      </c>
      <c r="P28" s="8" t="s">
        <v>24</v>
      </c>
      <c r="R28" s="12">
        <f t="shared" si="1"/>
        <v>0</v>
      </c>
      <c r="S28" s="12">
        <f t="shared" si="2"/>
        <v>0</v>
      </c>
      <c r="T28" s="12">
        <f t="shared" si="3"/>
        <v>0</v>
      </c>
      <c r="U28" s="12">
        <f t="shared" si="4"/>
        <v>1</v>
      </c>
      <c r="V28" s="12">
        <f t="shared" si="5"/>
        <v>0</v>
      </c>
      <c r="W28" s="12">
        <f t="shared" si="6"/>
        <v>0</v>
      </c>
      <c r="X28" s="12">
        <f t="shared" si="7"/>
        <v>0</v>
      </c>
      <c r="Y28" s="12">
        <f t="shared" si="8"/>
        <v>0</v>
      </c>
      <c r="Z28" s="12">
        <f t="shared" si="9"/>
        <v>1</v>
      </c>
      <c r="AA28" s="12">
        <f t="shared" si="10"/>
        <v>1</v>
      </c>
      <c r="AB28" s="12">
        <f t="shared" si="11"/>
        <v>0</v>
      </c>
      <c r="AC28" s="12">
        <f t="shared" si="12"/>
        <v>1</v>
      </c>
      <c r="AD28" s="12">
        <f t="shared" si="13"/>
        <v>1</v>
      </c>
      <c r="AE28" s="12">
        <f t="shared" si="14"/>
        <v>1</v>
      </c>
    </row>
    <row r="29" spans="1:31" ht="15.75" thickBot="1" x14ac:dyDescent="0.3">
      <c r="A29" s="37" t="s">
        <v>88</v>
      </c>
      <c r="B29" s="38">
        <f t="shared" si="15"/>
        <v>7</v>
      </c>
      <c r="C29" s="35" t="s">
        <v>25</v>
      </c>
      <c r="D29" s="8" t="s">
        <v>36</v>
      </c>
      <c r="E29" s="8" t="s">
        <v>11</v>
      </c>
      <c r="F29" s="8" t="s">
        <v>9</v>
      </c>
      <c r="G29" s="8" t="s">
        <v>35</v>
      </c>
      <c r="H29" s="8" t="s">
        <v>90</v>
      </c>
      <c r="I29" s="8" t="s">
        <v>30</v>
      </c>
      <c r="J29" s="8" t="s">
        <v>14</v>
      </c>
      <c r="K29" s="8" t="s">
        <v>16</v>
      </c>
      <c r="L29" s="8" t="s">
        <v>27</v>
      </c>
      <c r="M29" s="8" t="s">
        <v>21</v>
      </c>
      <c r="N29" s="8" t="s">
        <v>8</v>
      </c>
      <c r="O29" s="8" t="s">
        <v>29</v>
      </c>
      <c r="P29" s="8" t="s">
        <v>91</v>
      </c>
      <c r="R29" s="12">
        <f t="shared" si="1"/>
        <v>0</v>
      </c>
      <c r="S29" s="12">
        <f t="shared" si="2"/>
        <v>1</v>
      </c>
      <c r="T29" s="12">
        <f t="shared" si="3"/>
        <v>0</v>
      </c>
      <c r="U29" s="12">
        <f t="shared" si="4"/>
        <v>1</v>
      </c>
      <c r="V29" s="12">
        <f t="shared" si="5"/>
        <v>1</v>
      </c>
      <c r="W29" s="12">
        <f t="shared" si="6"/>
        <v>0</v>
      </c>
      <c r="X29" s="12">
        <f t="shared" si="7"/>
        <v>0</v>
      </c>
      <c r="Y29" s="12">
        <f t="shared" si="8"/>
        <v>1</v>
      </c>
      <c r="Z29" s="12">
        <f t="shared" si="9"/>
        <v>1</v>
      </c>
      <c r="AA29" s="12">
        <f t="shared" si="10"/>
        <v>1</v>
      </c>
      <c r="AB29" s="12">
        <f t="shared" si="11"/>
        <v>0</v>
      </c>
      <c r="AC29" s="12">
        <f t="shared" si="12"/>
        <v>1</v>
      </c>
      <c r="AD29" s="12">
        <f t="shared" si="13"/>
        <v>0</v>
      </c>
      <c r="AE29" s="12">
        <f t="shared" si="14"/>
        <v>0</v>
      </c>
    </row>
    <row r="30" spans="1:31" x14ac:dyDescent="0.25">
      <c r="A30" s="31" t="s">
        <v>89</v>
      </c>
    </row>
    <row r="31" spans="1:31" x14ac:dyDescent="0.25">
      <c r="A31" s="30"/>
      <c r="C31" s="8" t="s">
        <v>15</v>
      </c>
      <c r="D31" s="8" t="s">
        <v>36</v>
      </c>
      <c r="E31" s="8" t="s">
        <v>37</v>
      </c>
      <c r="F31" s="8" t="s">
        <v>9</v>
      </c>
      <c r="G31" s="8" t="s">
        <v>35</v>
      </c>
      <c r="H31" s="8" t="s">
        <v>17</v>
      </c>
      <c r="I31" s="8" t="s">
        <v>13</v>
      </c>
      <c r="J31" s="8" t="s">
        <v>14</v>
      </c>
      <c r="K31" s="8" t="s">
        <v>16</v>
      </c>
      <c r="L31" s="8" t="s">
        <v>27</v>
      </c>
      <c r="M31" s="8" t="s">
        <v>20</v>
      </c>
      <c r="N31" s="8" t="s">
        <v>8</v>
      </c>
      <c r="O31" s="8" t="s">
        <v>31</v>
      </c>
      <c r="P31" s="8" t="s">
        <v>24</v>
      </c>
    </row>
    <row r="32" spans="1:31" x14ac:dyDescent="0.25">
      <c r="A32" s="39"/>
      <c r="C32" s="12">
        <v>1</v>
      </c>
      <c r="D32" s="12">
        <v>1</v>
      </c>
      <c r="E32" s="12">
        <v>1</v>
      </c>
      <c r="F32" s="12">
        <v>1</v>
      </c>
      <c r="G32" s="12">
        <v>1</v>
      </c>
      <c r="H32" s="12">
        <v>1</v>
      </c>
      <c r="I32" s="12">
        <v>1</v>
      </c>
      <c r="J32" s="12">
        <v>1</v>
      </c>
      <c r="K32" s="12">
        <v>1</v>
      </c>
      <c r="L32" s="12">
        <v>1</v>
      </c>
      <c r="M32" s="12">
        <v>1</v>
      </c>
      <c r="N32" s="12">
        <v>1</v>
      </c>
      <c r="O32" s="12">
        <v>1</v>
      </c>
      <c r="P32" s="12">
        <v>1</v>
      </c>
    </row>
  </sheetData>
  <conditionalFormatting sqref="C3:C29">
    <cfRule type="cellIs" dxfId="206" priority="1" operator="notEqual">
      <formula>$C$31</formula>
    </cfRule>
  </conditionalFormatting>
  <conditionalFormatting sqref="D3:D29">
    <cfRule type="cellIs" dxfId="205" priority="2" operator="notEqual">
      <formula>$D$31</formula>
    </cfRule>
  </conditionalFormatting>
  <conditionalFormatting sqref="E3:E29">
    <cfRule type="cellIs" dxfId="204" priority="3" operator="notEqual">
      <formula>$E$31</formula>
    </cfRule>
  </conditionalFormatting>
  <conditionalFormatting sqref="F3:F29">
    <cfRule type="cellIs" dxfId="203" priority="4" operator="notEqual">
      <formula>$F$31</formula>
    </cfRule>
  </conditionalFormatting>
  <conditionalFormatting sqref="G3:G29">
    <cfRule type="cellIs" dxfId="202" priority="5" operator="notEqual">
      <formula>$G$31</formula>
    </cfRule>
  </conditionalFormatting>
  <conditionalFormatting sqref="H3:H29">
    <cfRule type="cellIs" dxfId="201" priority="6" operator="notEqual">
      <formula>$H$31</formula>
    </cfRule>
  </conditionalFormatting>
  <conditionalFormatting sqref="I3:I29">
    <cfRule type="cellIs" dxfId="200" priority="7" operator="notEqual">
      <formula>$I$31</formula>
    </cfRule>
  </conditionalFormatting>
  <conditionalFormatting sqref="J3:J29">
    <cfRule type="cellIs" dxfId="199" priority="8" operator="notEqual">
      <formula>$J$31</formula>
    </cfRule>
  </conditionalFormatting>
  <conditionalFormatting sqref="K3:K29">
    <cfRule type="cellIs" dxfId="198" priority="9" operator="notEqual">
      <formula>$K$31</formula>
    </cfRule>
  </conditionalFormatting>
  <conditionalFormatting sqref="L3:L29">
    <cfRule type="cellIs" dxfId="197" priority="10" operator="notEqual">
      <formula>$L$31</formula>
    </cfRule>
  </conditionalFormatting>
  <conditionalFormatting sqref="M3:M29">
    <cfRule type="cellIs" dxfId="196" priority="11" operator="notEqual">
      <formula>$M$31</formula>
    </cfRule>
  </conditionalFormatting>
  <conditionalFormatting sqref="N3:N29">
    <cfRule type="cellIs" dxfId="195" priority="12" operator="notEqual">
      <formula>$N$31</formula>
    </cfRule>
  </conditionalFormatting>
  <conditionalFormatting sqref="O3:O29">
    <cfRule type="cellIs" dxfId="194" priority="13" operator="notEqual">
      <formula>$O$31</formula>
    </cfRule>
  </conditionalFormatting>
  <conditionalFormatting sqref="P3:P29">
    <cfRule type="cellIs" dxfId="193" priority="14" operator="notEqual">
      <formula>$P$31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2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0" customWidth="1"/>
    <col min="2" max="2" width="7.42578125" style="12" bestFit="1" customWidth="1"/>
    <col min="3" max="4" width="4.5703125" style="12" bestFit="1" customWidth="1"/>
    <col min="5" max="5" width="5.7109375" style="12" bestFit="1" customWidth="1"/>
    <col min="6" max="6" width="4.85546875" style="12" bestFit="1" customWidth="1"/>
    <col min="7" max="7" width="4.5703125" style="12" bestFit="1" customWidth="1"/>
    <col min="8" max="8" width="6.5703125" style="12" bestFit="1" customWidth="1"/>
    <col min="9" max="9" width="5.5703125" style="12" bestFit="1" customWidth="1"/>
    <col min="10" max="10" width="6.28515625" style="12" bestFit="1" customWidth="1"/>
    <col min="11" max="11" width="5.85546875" style="12" bestFit="1" customWidth="1"/>
    <col min="12" max="12" width="4.5703125" style="12" bestFit="1" customWidth="1"/>
    <col min="13" max="13" width="4.7109375" style="12" bestFit="1" customWidth="1"/>
    <col min="14" max="14" width="4.5703125" style="12" bestFit="1" customWidth="1"/>
    <col min="15" max="15" width="6.140625" style="12" bestFit="1" customWidth="1"/>
    <col min="16" max="16" width="4.85546875" style="12" bestFit="1" customWidth="1"/>
    <col min="17" max="17" width="2.7109375" style="12" customWidth="1"/>
    <col min="18" max="31" width="2" style="12" bestFit="1" customWidth="1"/>
    <col min="32" max="16384" width="8.85546875" style="18"/>
  </cols>
  <sheetData>
    <row r="1" spans="1:31" ht="15.75" x14ac:dyDescent="0.25">
      <c r="A1" s="32" t="s">
        <v>112</v>
      </c>
      <c r="B1" s="33"/>
    </row>
    <row r="2" spans="1:31" ht="15.75" thickBot="1" x14ac:dyDescent="0.3">
      <c r="A2" s="25"/>
      <c r="B2" s="25" t="s">
        <v>7</v>
      </c>
    </row>
    <row r="3" spans="1:31" x14ac:dyDescent="0.25">
      <c r="A3" s="29" t="s">
        <v>61</v>
      </c>
      <c r="B3" s="34">
        <f t="shared" ref="B3:B19" si="0">SUM(R3:AE3)</f>
        <v>12</v>
      </c>
      <c r="C3" s="35" t="s">
        <v>34</v>
      </c>
      <c r="D3" s="8" t="s">
        <v>27</v>
      </c>
      <c r="E3" s="8" t="s">
        <v>29</v>
      </c>
      <c r="F3" s="8" t="s">
        <v>25</v>
      </c>
      <c r="G3" s="8" t="s">
        <v>31</v>
      </c>
      <c r="H3" s="8" t="s">
        <v>30</v>
      </c>
      <c r="I3" s="8" t="s">
        <v>23</v>
      </c>
      <c r="J3" s="8" t="s">
        <v>20</v>
      </c>
      <c r="K3" s="8" t="s">
        <v>18</v>
      </c>
      <c r="L3" s="8" t="s">
        <v>9</v>
      </c>
      <c r="M3" s="8" t="s">
        <v>37</v>
      </c>
      <c r="N3" s="8" t="s">
        <v>91</v>
      </c>
      <c r="O3" s="8" t="s">
        <v>17</v>
      </c>
      <c r="P3" s="8" t="s">
        <v>16</v>
      </c>
      <c r="R3" s="12">
        <f t="shared" ref="R3:R29" si="1">IF(C3=$C$31,1,0)</f>
        <v>1</v>
      </c>
      <c r="S3" s="12">
        <f t="shared" ref="S3:S29" si="2">IF(D3=$D$31,1,0)</f>
        <v>1</v>
      </c>
      <c r="T3" s="12">
        <f t="shared" ref="T3:T29" si="3">IF(E3=$E$31,1,0)</f>
        <v>1</v>
      </c>
      <c r="U3" s="12">
        <f t="shared" ref="U3:U29" si="4">IF(F3=$F$31,1,0)</f>
        <v>1</v>
      </c>
      <c r="V3" s="12">
        <f t="shared" ref="V3:V29" si="5">IF(G3=$G$31,1,0)</f>
        <v>1</v>
      </c>
      <c r="W3" s="12">
        <f t="shared" ref="W3:W29" si="6">IF(H3=$H$31,1,0)</f>
        <v>1</v>
      </c>
      <c r="X3" s="12">
        <f t="shared" ref="X3:X29" si="7">IF(I3=$I$31,1,0)</f>
        <v>0</v>
      </c>
      <c r="Y3" s="12">
        <f t="shared" ref="Y3:Y29" si="8">IF(J3=$J$31,1,0)</f>
        <v>1</v>
      </c>
      <c r="Z3" s="12">
        <f t="shared" ref="Z3:Z29" si="9">IF(K3=$K$31,1,0)</f>
        <v>1</v>
      </c>
      <c r="AA3" s="12">
        <f t="shared" ref="AA3:AA29" si="10">IF(L3=$L$31,1,0)</f>
        <v>0</v>
      </c>
      <c r="AB3" s="12">
        <f t="shared" ref="AB3:AB29" si="11">IF(M3=$M$31,1,0)</f>
        <v>1</v>
      </c>
      <c r="AC3" s="12">
        <f t="shared" ref="AC3:AC29" si="12">IF(N3=$N$31,1,0)</f>
        <v>1</v>
      </c>
      <c r="AD3" s="12">
        <f t="shared" ref="AD3:AD29" si="13">IF(O3=$O$31,1,0)</f>
        <v>1</v>
      </c>
      <c r="AE3" s="12">
        <f t="shared" ref="AE3:AE29" si="14">IF(P3=$P$31,1,0)</f>
        <v>1</v>
      </c>
    </row>
    <row r="4" spans="1:31" x14ac:dyDescent="0.25">
      <c r="A4" s="9" t="s">
        <v>71</v>
      </c>
      <c r="B4" s="36">
        <f t="shared" si="0"/>
        <v>11</v>
      </c>
      <c r="C4" s="35" t="s">
        <v>12</v>
      </c>
      <c r="D4" s="8" t="s">
        <v>27</v>
      </c>
      <c r="E4" s="8" t="s">
        <v>29</v>
      </c>
      <c r="F4" s="8" t="s">
        <v>25</v>
      </c>
      <c r="G4" s="8" t="s">
        <v>31</v>
      </c>
      <c r="H4" s="8" t="s">
        <v>30</v>
      </c>
      <c r="I4" s="8" t="s">
        <v>10</v>
      </c>
      <c r="J4" s="8" t="s">
        <v>20</v>
      </c>
      <c r="K4" s="8" t="s">
        <v>18</v>
      </c>
      <c r="L4" s="8" t="s">
        <v>9</v>
      </c>
      <c r="M4" s="8" t="s">
        <v>37</v>
      </c>
      <c r="N4" s="8" t="s">
        <v>91</v>
      </c>
      <c r="O4" s="8" t="s">
        <v>22</v>
      </c>
      <c r="P4" s="8" t="s">
        <v>16</v>
      </c>
      <c r="R4" s="12">
        <f t="shared" si="1"/>
        <v>0</v>
      </c>
      <c r="S4" s="12">
        <f t="shared" si="2"/>
        <v>1</v>
      </c>
      <c r="T4" s="12">
        <f t="shared" si="3"/>
        <v>1</v>
      </c>
      <c r="U4" s="12">
        <f t="shared" si="4"/>
        <v>1</v>
      </c>
      <c r="V4" s="12">
        <f t="shared" si="5"/>
        <v>1</v>
      </c>
      <c r="W4" s="12">
        <f t="shared" si="6"/>
        <v>1</v>
      </c>
      <c r="X4" s="12">
        <f t="shared" si="7"/>
        <v>1</v>
      </c>
      <c r="Y4" s="12">
        <f t="shared" si="8"/>
        <v>1</v>
      </c>
      <c r="Z4" s="12">
        <f t="shared" si="9"/>
        <v>1</v>
      </c>
      <c r="AA4" s="12">
        <f t="shared" si="10"/>
        <v>0</v>
      </c>
      <c r="AB4" s="12">
        <f t="shared" si="11"/>
        <v>1</v>
      </c>
      <c r="AC4" s="12">
        <f t="shared" si="12"/>
        <v>1</v>
      </c>
      <c r="AD4" s="12">
        <f t="shared" si="13"/>
        <v>0</v>
      </c>
      <c r="AE4" s="12">
        <f t="shared" si="14"/>
        <v>1</v>
      </c>
    </row>
    <row r="5" spans="1:31" x14ac:dyDescent="0.25">
      <c r="A5" s="9" t="s">
        <v>0</v>
      </c>
      <c r="B5" s="36">
        <f t="shared" si="0"/>
        <v>12</v>
      </c>
      <c r="C5" s="35" t="s">
        <v>34</v>
      </c>
      <c r="D5" s="8" t="s">
        <v>27</v>
      </c>
      <c r="E5" s="8" t="s">
        <v>29</v>
      </c>
      <c r="F5" s="8" t="s">
        <v>25</v>
      </c>
      <c r="G5" s="8" t="s">
        <v>24</v>
      </c>
      <c r="H5" s="8" t="s">
        <v>30</v>
      </c>
      <c r="I5" s="8" t="s">
        <v>10</v>
      </c>
      <c r="J5" s="8" t="s">
        <v>20</v>
      </c>
      <c r="K5" s="8" t="s">
        <v>18</v>
      </c>
      <c r="L5" s="8" t="s">
        <v>9</v>
      </c>
      <c r="M5" s="8" t="s">
        <v>37</v>
      </c>
      <c r="N5" s="8" t="s">
        <v>91</v>
      </c>
      <c r="O5" s="8" t="s">
        <v>17</v>
      </c>
      <c r="P5" s="8" t="s">
        <v>16</v>
      </c>
      <c r="R5" s="12">
        <f t="shared" si="1"/>
        <v>1</v>
      </c>
      <c r="S5" s="12">
        <f t="shared" si="2"/>
        <v>1</v>
      </c>
      <c r="T5" s="12">
        <f t="shared" si="3"/>
        <v>1</v>
      </c>
      <c r="U5" s="12">
        <f t="shared" si="4"/>
        <v>1</v>
      </c>
      <c r="V5" s="12">
        <f t="shared" si="5"/>
        <v>0</v>
      </c>
      <c r="W5" s="12">
        <f t="shared" si="6"/>
        <v>1</v>
      </c>
      <c r="X5" s="12">
        <f t="shared" si="7"/>
        <v>1</v>
      </c>
      <c r="Y5" s="12">
        <f t="shared" si="8"/>
        <v>1</v>
      </c>
      <c r="Z5" s="12">
        <f t="shared" si="9"/>
        <v>1</v>
      </c>
      <c r="AA5" s="12">
        <f t="shared" si="10"/>
        <v>0</v>
      </c>
      <c r="AB5" s="12">
        <f t="shared" si="11"/>
        <v>1</v>
      </c>
      <c r="AC5" s="12">
        <f t="shared" si="12"/>
        <v>1</v>
      </c>
      <c r="AD5" s="12">
        <f t="shared" si="13"/>
        <v>1</v>
      </c>
      <c r="AE5" s="12">
        <f t="shared" si="14"/>
        <v>1</v>
      </c>
    </row>
    <row r="6" spans="1:31" x14ac:dyDescent="0.25">
      <c r="A6" s="9" t="s">
        <v>1</v>
      </c>
      <c r="B6" s="36">
        <f t="shared" si="0"/>
        <v>8</v>
      </c>
      <c r="C6" s="35" t="s">
        <v>34</v>
      </c>
      <c r="D6" s="8" t="s">
        <v>27</v>
      </c>
      <c r="E6" s="8" t="s">
        <v>14</v>
      </c>
      <c r="F6" s="8" t="s">
        <v>25</v>
      </c>
      <c r="G6" s="8" t="s">
        <v>31</v>
      </c>
      <c r="H6" s="8" t="s">
        <v>30</v>
      </c>
      <c r="I6" s="8" t="s">
        <v>23</v>
      </c>
      <c r="J6" s="8" t="s">
        <v>20</v>
      </c>
      <c r="K6" s="8" t="s">
        <v>26</v>
      </c>
      <c r="L6" s="8" t="s">
        <v>9</v>
      </c>
      <c r="M6" s="8" t="s">
        <v>13</v>
      </c>
      <c r="N6" s="8" t="s">
        <v>32</v>
      </c>
      <c r="O6" s="8" t="s">
        <v>17</v>
      </c>
      <c r="P6" s="8" t="s">
        <v>16</v>
      </c>
      <c r="R6" s="12">
        <f t="shared" si="1"/>
        <v>1</v>
      </c>
      <c r="S6" s="12">
        <f t="shared" si="2"/>
        <v>1</v>
      </c>
      <c r="T6" s="12">
        <f t="shared" si="3"/>
        <v>0</v>
      </c>
      <c r="U6" s="12">
        <f t="shared" si="4"/>
        <v>1</v>
      </c>
      <c r="V6" s="12">
        <f t="shared" si="5"/>
        <v>1</v>
      </c>
      <c r="W6" s="12">
        <f t="shared" si="6"/>
        <v>1</v>
      </c>
      <c r="X6" s="12">
        <f t="shared" si="7"/>
        <v>0</v>
      </c>
      <c r="Y6" s="12">
        <f t="shared" si="8"/>
        <v>1</v>
      </c>
      <c r="Z6" s="12">
        <f t="shared" si="9"/>
        <v>0</v>
      </c>
      <c r="AA6" s="12">
        <f t="shared" si="10"/>
        <v>0</v>
      </c>
      <c r="AB6" s="12">
        <f t="shared" si="11"/>
        <v>0</v>
      </c>
      <c r="AC6" s="12">
        <f t="shared" si="12"/>
        <v>0</v>
      </c>
      <c r="AD6" s="12">
        <f t="shared" si="13"/>
        <v>1</v>
      </c>
      <c r="AE6" s="12">
        <f t="shared" si="14"/>
        <v>1</v>
      </c>
    </row>
    <row r="7" spans="1:31" x14ac:dyDescent="0.25">
      <c r="A7" s="9" t="s">
        <v>72</v>
      </c>
      <c r="B7" s="36">
        <f t="shared" si="0"/>
        <v>10</v>
      </c>
      <c r="C7" s="35" t="s">
        <v>34</v>
      </c>
      <c r="D7" s="8" t="s">
        <v>27</v>
      </c>
      <c r="E7" s="8" t="s">
        <v>14</v>
      </c>
      <c r="F7" s="8" t="s">
        <v>25</v>
      </c>
      <c r="G7" s="8" t="s">
        <v>24</v>
      </c>
      <c r="H7" s="8" t="s">
        <v>11</v>
      </c>
      <c r="I7" s="8" t="s">
        <v>10</v>
      </c>
      <c r="J7" s="8" t="s">
        <v>20</v>
      </c>
      <c r="K7" s="8" t="s">
        <v>26</v>
      </c>
      <c r="L7" s="8" t="s">
        <v>8</v>
      </c>
      <c r="M7" s="8" t="s">
        <v>37</v>
      </c>
      <c r="N7" s="8" t="s">
        <v>91</v>
      </c>
      <c r="O7" s="8" t="s">
        <v>17</v>
      </c>
      <c r="P7" s="8" t="s">
        <v>16</v>
      </c>
      <c r="R7" s="12">
        <f t="shared" si="1"/>
        <v>1</v>
      </c>
      <c r="S7" s="12">
        <f t="shared" si="2"/>
        <v>1</v>
      </c>
      <c r="T7" s="12">
        <f t="shared" si="3"/>
        <v>0</v>
      </c>
      <c r="U7" s="12">
        <f t="shared" si="4"/>
        <v>1</v>
      </c>
      <c r="V7" s="12">
        <f t="shared" si="5"/>
        <v>0</v>
      </c>
      <c r="W7" s="12">
        <f t="shared" si="6"/>
        <v>0</v>
      </c>
      <c r="X7" s="12">
        <f t="shared" si="7"/>
        <v>1</v>
      </c>
      <c r="Y7" s="12">
        <f t="shared" si="8"/>
        <v>1</v>
      </c>
      <c r="Z7" s="12">
        <f t="shared" si="9"/>
        <v>0</v>
      </c>
      <c r="AA7" s="12">
        <f t="shared" si="10"/>
        <v>1</v>
      </c>
      <c r="AB7" s="12">
        <f t="shared" si="11"/>
        <v>1</v>
      </c>
      <c r="AC7" s="12">
        <f t="shared" si="12"/>
        <v>1</v>
      </c>
      <c r="AD7" s="12">
        <f t="shared" si="13"/>
        <v>1</v>
      </c>
      <c r="AE7" s="12">
        <f t="shared" si="14"/>
        <v>1</v>
      </c>
    </row>
    <row r="8" spans="1:31" x14ac:dyDescent="0.25">
      <c r="A8" s="9" t="s">
        <v>73</v>
      </c>
      <c r="B8" s="36">
        <f t="shared" si="0"/>
        <v>11</v>
      </c>
      <c r="C8" s="35" t="s">
        <v>34</v>
      </c>
      <c r="D8" s="8" t="s">
        <v>27</v>
      </c>
      <c r="E8" s="8" t="s">
        <v>29</v>
      </c>
      <c r="F8" s="8" t="s">
        <v>36</v>
      </c>
      <c r="G8" s="8" t="s">
        <v>31</v>
      </c>
      <c r="H8" s="8" t="s">
        <v>11</v>
      </c>
      <c r="I8" s="8" t="s">
        <v>10</v>
      </c>
      <c r="J8" s="8" t="s">
        <v>20</v>
      </c>
      <c r="K8" s="8" t="s">
        <v>18</v>
      </c>
      <c r="L8" s="8" t="s">
        <v>9</v>
      </c>
      <c r="M8" s="8" t="s">
        <v>37</v>
      </c>
      <c r="N8" s="8" t="s">
        <v>91</v>
      </c>
      <c r="O8" s="8" t="s">
        <v>17</v>
      </c>
      <c r="P8" s="8" t="s">
        <v>16</v>
      </c>
      <c r="R8" s="12">
        <f t="shared" si="1"/>
        <v>1</v>
      </c>
      <c r="S8" s="12">
        <f t="shared" si="2"/>
        <v>1</v>
      </c>
      <c r="T8" s="12">
        <f t="shared" si="3"/>
        <v>1</v>
      </c>
      <c r="U8" s="12">
        <f t="shared" si="4"/>
        <v>0</v>
      </c>
      <c r="V8" s="12">
        <f t="shared" si="5"/>
        <v>1</v>
      </c>
      <c r="W8" s="12">
        <f t="shared" si="6"/>
        <v>0</v>
      </c>
      <c r="X8" s="12">
        <f t="shared" si="7"/>
        <v>1</v>
      </c>
      <c r="Y8" s="12">
        <f t="shared" si="8"/>
        <v>1</v>
      </c>
      <c r="Z8" s="12">
        <f t="shared" si="9"/>
        <v>1</v>
      </c>
      <c r="AA8" s="12">
        <f t="shared" si="10"/>
        <v>0</v>
      </c>
      <c r="AB8" s="12">
        <f t="shared" si="11"/>
        <v>1</v>
      </c>
      <c r="AC8" s="12">
        <f t="shared" si="12"/>
        <v>1</v>
      </c>
      <c r="AD8" s="12">
        <f t="shared" si="13"/>
        <v>1</v>
      </c>
      <c r="AE8" s="12">
        <f t="shared" si="14"/>
        <v>1</v>
      </c>
    </row>
    <row r="9" spans="1:31" x14ac:dyDescent="0.25">
      <c r="A9" s="9" t="s">
        <v>74</v>
      </c>
      <c r="B9" s="36">
        <f t="shared" si="0"/>
        <v>11</v>
      </c>
      <c r="C9" s="35" t="s">
        <v>34</v>
      </c>
      <c r="D9" s="8" t="s">
        <v>27</v>
      </c>
      <c r="E9" s="8" t="s">
        <v>14</v>
      </c>
      <c r="F9" s="8" t="s">
        <v>25</v>
      </c>
      <c r="G9" s="8" t="s">
        <v>31</v>
      </c>
      <c r="H9" s="8" t="s">
        <v>11</v>
      </c>
      <c r="I9" s="8" t="s">
        <v>10</v>
      </c>
      <c r="J9" s="8" t="s">
        <v>20</v>
      </c>
      <c r="K9" s="8" t="s">
        <v>26</v>
      </c>
      <c r="L9" s="8" t="s">
        <v>8</v>
      </c>
      <c r="M9" s="8" t="s">
        <v>37</v>
      </c>
      <c r="N9" s="8" t="s">
        <v>91</v>
      </c>
      <c r="O9" s="8" t="s">
        <v>17</v>
      </c>
      <c r="P9" s="8" t="s">
        <v>16</v>
      </c>
      <c r="R9" s="12">
        <f t="shared" si="1"/>
        <v>1</v>
      </c>
      <c r="S9" s="12">
        <f t="shared" si="2"/>
        <v>1</v>
      </c>
      <c r="T9" s="12">
        <f t="shared" si="3"/>
        <v>0</v>
      </c>
      <c r="U9" s="12">
        <f t="shared" si="4"/>
        <v>1</v>
      </c>
      <c r="V9" s="12">
        <f t="shared" si="5"/>
        <v>1</v>
      </c>
      <c r="W9" s="12">
        <f t="shared" si="6"/>
        <v>0</v>
      </c>
      <c r="X9" s="12">
        <f t="shared" si="7"/>
        <v>1</v>
      </c>
      <c r="Y9" s="12">
        <f t="shared" si="8"/>
        <v>1</v>
      </c>
      <c r="Z9" s="12">
        <f t="shared" si="9"/>
        <v>0</v>
      </c>
      <c r="AA9" s="12">
        <f t="shared" si="10"/>
        <v>1</v>
      </c>
      <c r="AB9" s="12">
        <f t="shared" si="11"/>
        <v>1</v>
      </c>
      <c r="AC9" s="12">
        <f t="shared" si="12"/>
        <v>1</v>
      </c>
      <c r="AD9" s="12">
        <f t="shared" si="13"/>
        <v>1</v>
      </c>
      <c r="AE9" s="12">
        <f t="shared" si="14"/>
        <v>1</v>
      </c>
    </row>
    <row r="10" spans="1:31" x14ac:dyDescent="0.25">
      <c r="A10" s="9" t="s">
        <v>2</v>
      </c>
      <c r="B10" s="36">
        <f t="shared" si="0"/>
        <v>10</v>
      </c>
      <c r="C10" s="35" t="s">
        <v>34</v>
      </c>
      <c r="D10" s="8" t="s">
        <v>27</v>
      </c>
      <c r="E10" s="8" t="s">
        <v>29</v>
      </c>
      <c r="F10" s="8" t="s">
        <v>36</v>
      </c>
      <c r="G10" s="8" t="s">
        <v>31</v>
      </c>
      <c r="H10" s="8" t="s">
        <v>30</v>
      </c>
      <c r="I10" s="8" t="s">
        <v>10</v>
      </c>
      <c r="J10" s="8" t="s">
        <v>33</v>
      </c>
      <c r="K10" s="8" t="s">
        <v>26</v>
      </c>
      <c r="L10" s="8" t="s">
        <v>8</v>
      </c>
      <c r="M10" s="8" t="s">
        <v>13</v>
      </c>
      <c r="N10" s="8" t="s">
        <v>91</v>
      </c>
      <c r="O10" s="8" t="s">
        <v>17</v>
      </c>
      <c r="P10" s="8" t="s">
        <v>16</v>
      </c>
      <c r="R10" s="12">
        <f t="shared" si="1"/>
        <v>1</v>
      </c>
      <c r="S10" s="12">
        <f t="shared" si="2"/>
        <v>1</v>
      </c>
      <c r="T10" s="12">
        <f t="shared" si="3"/>
        <v>1</v>
      </c>
      <c r="U10" s="12">
        <f t="shared" si="4"/>
        <v>0</v>
      </c>
      <c r="V10" s="12">
        <f t="shared" si="5"/>
        <v>1</v>
      </c>
      <c r="W10" s="12">
        <f t="shared" si="6"/>
        <v>1</v>
      </c>
      <c r="X10" s="12">
        <f t="shared" si="7"/>
        <v>1</v>
      </c>
      <c r="Y10" s="12">
        <f t="shared" si="8"/>
        <v>0</v>
      </c>
      <c r="Z10" s="12">
        <f t="shared" si="9"/>
        <v>0</v>
      </c>
      <c r="AA10" s="12">
        <f t="shared" si="10"/>
        <v>1</v>
      </c>
      <c r="AB10" s="12">
        <f t="shared" si="11"/>
        <v>0</v>
      </c>
      <c r="AC10" s="12">
        <f t="shared" si="12"/>
        <v>1</v>
      </c>
      <c r="AD10" s="12">
        <f t="shared" si="13"/>
        <v>1</v>
      </c>
      <c r="AE10" s="12">
        <f t="shared" si="14"/>
        <v>1</v>
      </c>
    </row>
    <row r="11" spans="1:31" x14ac:dyDescent="0.25">
      <c r="A11" s="9" t="s">
        <v>3</v>
      </c>
      <c r="B11" s="36">
        <f t="shared" si="0"/>
        <v>10</v>
      </c>
      <c r="C11" s="35" t="s">
        <v>34</v>
      </c>
      <c r="D11" s="8" t="s">
        <v>27</v>
      </c>
      <c r="E11" s="8" t="s">
        <v>29</v>
      </c>
      <c r="F11" s="8" t="s">
        <v>25</v>
      </c>
      <c r="G11" s="8" t="s">
        <v>24</v>
      </c>
      <c r="H11" s="8" t="s">
        <v>30</v>
      </c>
      <c r="I11" s="8" t="s">
        <v>23</v>
      </c>
      <c r="J11" s="8" t="s">
        <v>20</v>
      </c>
      <c r="K11" s="8" t="s">
        <v>18</v>
      </c>
      <c r="L11" s="8" t="s">
        <v>9</v>
      </c>
      <c r="M11" s="8" t="s">
        <v>13</v>
      </c>
      <c r="N11" s="8" t="s">
        <v>91</v>
      </c>
      <c r="O11" s="8" t="s">
        <v>17</v>
      </c>
      <c r="P11" s="8" t="s">
        <v>16</v>
      </c>
      <c r="R11" s="12">
        <f t="shared" si="1"/>
        <v>1</v>
      </c>
      <c r="S11" s="12">
        <f t="shared" si="2"/>
        <v>1</v>
      </c>
      <c r="T11" s="12">
        <f t="shared" si="3"/>
        <v>1</v>
      </c>
      <c r="U11" s="12">
        <f t="shared" si="4"/>
        <v>1</v>
      </c>
      <c r="V11" s="12">
        <f t="shared" si="5"/>
        <v>0</v>
      </c>
      <c r="W11" s="12">
        <f t="shared" si="6"/>
        <v>1</v>
      </c>
      <c r="X11" s="12">
        <f t="shared" si="7"/>
        <v>0</v>
      </c>
      <c r="Y11" s="12">
        <f t="shared" si="8"/>
        <v>1</v>
      </c>
      <c r="Z11" s="12">
        <f t="shared" si="9"/>
        <v>1</v>
      </c>
      <c r="AA11" s="12">
        <f t="shared" si="10"/>
        <v>0</v>
      </c>
      <c r="AB11" s="12">
        <f t="shared" si="11"/>
        <v>0</v>
      </c>
      <c r="AC11" s="12">
        <f t="shared" si="12"/>
        <v>1</v>
      </c>
      <c r="AD11" s="12">
        <f t="shared" si="13"/>
        <v>1</v>
      </c>
      <c r="AE11" s="12">
        <f t="shared" si="14"/>
        <v>1</v>
      </c>
    </row>
    <row r="12" spans="1:31" x14ac:dyDescent="0.25">
      <c r="A12" s="9" t="s">
        <v>62</v>
      </c>
      <c r="B12" s="36">
        <f t="shared" si="0"/>
        <v>11</v>
      </c>
      <c r="C12" s="35" t="s">
        <v>34</v>
      </c>
      <c r="D12" s="8" t="s">
        <v>27</v>
      </c>
      <c r="E12" s="8" t="s">
        <v>14</v>
      </c>
      <c r="F12" s="8" t="s">
        <v>25</v>
      </c>
      <c r="G12" s="8" t="s">
        <v>31</v>
      </c>
      <c r="H12" s="8" t="s">
        <v>11</v>
      </c>
      <c r="I12" s="8" t="s">
        <v>10</v>
      </c>
      <c r="J12" s="8" t="s">
        <v>20</v>
      </c>
      <c r="K12" s="8" t="s">
        <v>18</v>
      </c>
      <c r="L12" s="8" t="s">
        <v>9</v>
      </c>
      <c r="M12" s="8" t="s">
        <v>37</v>
      </c>
      <c r="N12" s="8" t="s">
        <v>91</v>
      </c>
      <c r="O12" s="8" t="s">
        <v>17</v>
      </c>
      <c r="P12" s="8" t="s">
        <v>16</v>
      </c>
      <c r="R12" s="12">
        <f t="shared" si="1"/>
        <v>1</v>
      </c>
      <c r="S12" s="12">
        <f t="shared" si="2"/>
        <v>1</v>
      </c>
      <c r="T12" s="12">
        <f t="shared" si="3"/>
        <v>0</v>
      </c>
      <c r="U12" s="12">
        <f t="shared" si="4"/>
        <v>1</v>
      </c>
      <c r="V12" s="12">
        <f t="shared" si="5"/>
        <v>1</v>
      </c>
      <c r="W12" s="12">
        <f t="shared" si="6"/>
        <v>0</v>
      </c>
      <c r="X12" s="12">
        <f t="shared" si="7"/>
        <v>1</v>
      </c>
      <c r="Y12" s="12">
        <f t="shared" si="8"/>
        <v>1</v>
      </c>
      <c r="Z12" s="12">
        <f t="shared" si="9"/>
        <v>1</v>
      </c>
      <c r="AA12" s="12">
        <f t="shared" si="10"/>
        <v>0</v>
      </c>
      <c r="AB12" s="12">
        <f t="shared" si="11"/>
        <v>1</v>
      </c>
      <c r="AC12" s="12">
        <f t="shared" si="12"/>
        <v>1</v>
      </c>
      <c r="AD12" s="12">
        <f t="shared" si="13"/>
        <v>1</v>
      </c>
      <c r="AE12" s="12">
        <f t="shared" si="14"/>
        <v>1</v>
      </c>
    </row>
    <row r="13" spans="1:31" x14ac:dyDescent="0.25">
      <c r="A13" s="9" t="s">
        <v>75</v>
      </c>
      <c r="B13" s="36">
        <f t="shared" si="0"/>
        <v>11</v>
      </c>
      <c r="C13" s="35" t="s">
        <v>34</v>
      </c>
      <c r="D13" s="8" t="s">
        <v>27</v>
      </c>
      <c r="E13" s="8" t="s">
        <v>29</v>
      </c>
      <c r="F13" s="8" t="s">
        <v>25</v>
      </c>
      <c r="G13" s="8" t="s">
        <v>31</v>
      </c>
      <c r="H13" s="8" t="s">
        <v>11</v>
      </c>
      <c r="I13" s="8" t="s">
        <v>10</v>
      </c>
      <c r="J13" s="8" t="s">
        <v>20</v>
      </c>
      <c r="K13" s="8" t="s">
        <v>18</v>
      </c>
      <c r="L13" s="8" t="s">
        <v>9</v>
      </c>
      <c r="M13" s="8" t="s">
        <v>37</v>
      </c>
      <c r="N13" s="8" t="s">
        <v>91</v>
      </c>
      <c r="O13" s="8" t="s">
        <v>22</v>
      </c>
      <c r="P13" s="8" t="s">
        <v>16</v>
      </c>
      <c r="R13" s="12">
        <f t="shared" si="1"/>
        <v>1</v>
      </c>
      <c r="S13" s="12">
        <f t="shared" si="2"/>
        <v>1</v>
      </c>
      <c r="T13" s="12">
        <f t="shared" si="3"/>
        <v>1</v>
      </c>
      <c r="U13" s="12">
        <f t="shared" si="4"/>
        <v>1</v>
      </c>
      <c r="V13" s="12">
        <f t="shared" si="5"/>
        <v>1</v>
      </c>
      <c r="W13" s="12">
        <f t="shared" si="6"/>
        <v>0</v>
      </c>
      <c r="X13" s="12">
        <f t="shared" si="7"/>
        <v>1</v>
      </c>
      <c r="Y13" s="12">
        <f t="shared" si="8"/>
        <v>1</v>
      </c>
      <c r="Z13" s="12">
        <f t="shared" si="9"/>
        <v>1</v>
      </c>
      <c r="AA13" s="12">
        <f t="shared" si="10"/>
        <v>0</v>
      </c>
      <c r="AB13" s="12">
        <f t="shared" si="11"/>
        <v>1</v>
      </c>
      <c r="AC13" s="12">
        <f t="shared" si="12"/>
        <v>1</v>
      </c>
      <c r="AD13" s="12">
        <f t="shared" si="13"/>
        <v>0</v>
      </c>
      <c r="AE13" s="12">
        <f t="shared" si="14"/>
        <v>1</v>
      </c>
    </row>
    <row r="14" spans="1:31" x14ac:dyDescent="0.25">
      <c r="A14" s="9" t="s">
        <v>76</v>
      </c>
      <c r="B14" s="36">
        <f t="shared" si="0"/>
        <v>9</v>
      </c>
      <c r="C14" s="35" t="s">
        <v>34</v>
      </c>
      <c r="D14" s="8" t="s">
        <v>27</v>
      </c>
      <c r="E14" s="8" t="s">
        <v>29</v>
      </c>
      <c r="F14" s="8" t="s">
        <v>25</v>
      </c>
      <c r="G14" s="8" t="s">
        <v>24</v>
      </c>
      <c r="H14" s="8" t="s">
        <v>11</v>
      </c>
      <c r="I14" s="8" t="s">
        <v>23</v>
      </c>
      <c r="J14" s="8" t="s">
        <v>20</v>
      </c>
      <c r="K14" s="8" t="s">
        <v>18</v>
      </c>
      <c r="L14" s="8" t="s">
        <v>9</v>
      </c>
      <c r="M14" s="8" t="s">
        <v>13</v>
      </c>
      <c r="N14" s="8" t="s">
        <v>91</v>
      </c>
      <c r="O14" s="8" t="s">
        <v>17</v>
      </c>
      <c r="P14" s="8" t="s">
        <v>16</v>
      </c>
      <c r="R14" s="12">
        <f t="shared" si="1"/>
        <v>1</v>
      </c>
      <c r="S14" s="12">
        <f t="shared" si="2"/>
        <v>1</v>
      </c>
      <c r="T14" s="12">
        <f t="shared" si="3"/>
        <v>1</v>
      </c>
      <c r="U14" s="12">
        <f t="shared" si="4"/>
        <v>1</v>
      </c>
      <c r="V14" s="12">
        <f t="shared" si="5"/>
        <v>0</v>
      </c>
      <c r="W14" s="12">
        <f t="shared" si="6"/>
        <v>0</v>
      </c>
      <c r="X14" s="12">
        <f t="shared" si="7"/>
        <v>0</v>
      </c>
      <c r="Y14" s="12">
        <f t="shared" si="8"/>
        <v>1</v>
      </c>
      <c r="Z14" s="12">
        <f t="shared" si="9"/>
        <v>1</v>
      </c>
      <c r="AA14" s="12">
        <f t="shared" si="10"/>
        <v>0</v>
      </c>
      <c r="AB14" s="12">
        <f t="shared" si="11"/>
        <v>0</v>
      </c>
      <c r="AC14" s="12">
        <f t="shared" si="12"/>
        <v>1</v>
      </c>
      <c r="AD14" s="12">
        <f t="shared" si="13"/>
        <v>1</v>
      </c>
      <c r="AE14" s="12">
        <f t="shared" si="14"/>
        <v>1</v>
      </c>
    </row>
    <row r="15" spans="1:31" x14ac:dyDescent="0.25">
      <c r="A15" s="9" t="s">
        <v>77</v>
      </c>
      <c r="B15" s="36">
        <f t="shared" si="0"/>
        <v>12</v>
      </c>
      <c r="C15" s="35" t="s">
        <v>34</v>
      </c>
      <c r="D15" s="8" t="s">
        <v>27</v>
      </c>
      <c r="E15" s="8" t="s">
        <v>29</v>
      </c>
      <c r="F15" s="8" t="s">
        <v>25</v>
      </c>
      <c r="G15" s="8" t="s">
        <v>24</v>
      </c>
      <c r="H15" s="8" t="s">
        <v>30</v>
      </c>
      <c r="I15" s="8" t="s">
        <v>10</v>
      </c>
      <c r="J15" s="8" t="s">
        <v>20</v>
      </c>
      <c r="K15" s="8" t="s">
        <v>18</v>
      </c>
      <c r="L15" s="8" t="s">
        <v>8</v>
      </c>
      <c r="M15" s="8" t="s">
        <v>13</v>
      </c>
      <c r="N15" s="8" t="s">
        <v>91</v>
      </c>
      <c r="O15" s="8" t="s">
        <v>17</v>
      </c>
      <c r="P15" s="8" t="s">
        <v>16</v>
      </c>
      <c r="R15" s="12">
        <f t="shared" si="1"/>
        <v>1</v>
      </c>
      <c r="S15" s="12">
        <f t="shared" si="2"/>
        <v>1</v>
      </c>
      <c r="T15" s="12">
        <f t="shared" si="3"/>
        <v>1</v>
      </c>
      <c r="U15" s="12">
        <f t="shared" si="4"/>
        <v>1</v>
      </c>
      <c r="V15" s="12">
        <f t="shared" si="5"/>
        <v>0</v>
      </c>
      <c r="W15" s="12">
        <f t="shared" si="6"/>
        <v>1</v>
      </c>
      <c r="X15" s="12">
        <f t="shared" si="7"/>
        <v>1</v>
      </c>
      <c r="Y15" s="12">
        <f t="shared" si="8"/>
        <v>1</v>
      </c>
      <c r="Z15" s="12">
        <f t="shared" si="9"/>
        <v>1</v>
      </c>
      <c r="AA15" s="12">
        <f t="shared" si="10"/>
        <v>1</v>
      </c>
      <c r="AB15" s="12">
        <f t="shared" si="11"/>
        <v>0</v>
      </c>
      <c r="AC15" s="12">
        <f t="shared" si="12"/>
        <v>1</v>
      </c>
      <c r="AD15" s="12">
        <f t="shared" si="13"/>
        <v>1</v>
      </c>
      <c r="AE15" s="12">
        <f t="shared" si="14"/>
        <v>1</v>
      </c>
    </row>
    <row r="16" spans="1:31" x14ac:dyDescent="0.25">
      <c r="A16" s="9" t="s">
        <v>78</v>
      </c>
      <c r="B16" s="36">
        <f t="shared" si="0"/>
        <v>10</v>
      </c>
      <c r="C16" s="35" t="s">
        <v>34</v>
      </c>
      <c r="D16" s="8" t="s">
        <v>27</v>
      </c>
      <c r="E16" s="8" t="s">
        <v>29</v>
      </c>
      <c r="F16" s="8" t="s">
        <v>36</v>
      </c>
      <c r="G16" s="8" t="s">
        <v>31</v>
      </c>
      <c r="H16" s="8" t="s">
        <v>11</v>
      </c>
      <c r="I16" s="8" t="s">
        <v>10</v>
      </c>
      <c r="J16" s="8" t="s">
        <v>20</v>
      </c>
      <c r="K16" s="8" t="s">
        <v>18</v>
      </c>
      <c r="L16" s="8" t="s">
        <v>9</v>
      </c>
      <c r="M16" s="8" t="s">
        <v>13</v>
      </c>
      <c r="N16" s="8" t="s">
        <v>91</v>
      </c>
      <c r="O16" s="8" t="s">
        <v>17</v>
      </c>
      <c r="P16" s="8" t="s">
        <v>16</v>
      </c>
      <c r="R16" s="12">
        <f t="shared" si="1"/>
        <v>1</v>
      </c>
      <c r="S16" s="12">
        <f t="shared" si="2"/>
        <v>1</v>
      </c>
      <c r="T16" s="12">
        <f t="shared" si="3"/>
        <v>1</v>
      </c>
      <c r="U16" s="12">
        <f t="shared" si="4"/>
        <v>0</v>
      </c>
      <c r="V16" s="12">
        <f t="shared" si="5"/>
        <v>1</v>
      </c>
      <c r="W16" s="12">
        <f t="shared" si="6"/>
        <v>0</v>
      </c>
      <c r="X16" s="12">
        <f t="shared" si="7"/>
        <v>1</v>
      </c>
      <c r="Y16" s="12">
        <f t="shared" si="8"/>
        <v>1</v>
      </c>
      <c r="Z16" s="12">
        <f t="shared" si="9"/>
        <v>1</v>
      </c>
      <c r="AA16" s="12">
        <f t="shared" si="10"/>
        <v>0</v>
      </c>
      <c r="AB16" s="12">
        <f t="shared" si="11"/>
        <v>0</v>
      </c>
      <c r="AC16" s="12">
        <f t="shared" si="12"/>
        <v>1</v>
      </c>
      <c r="AD16" s="12">
        <f t="shared" si="13"/>
        <v>1</v>
      </c>
      <c r="AE16" s="12">
        <f t="shared" si="14"/>
        <v>1</v>
      </c>
    </row>
    <row r="17" spans="1:31" x14ac:dyDescent="0.25">
      <c r="A17" s="9" t="s">
        <v>79</v>
      </c>
      <c r="B17" s="36">
        <f t="shared" si="0"/>
        <v>8</v>
      </c>
      <c r="C17" s="35" t="s">
        <v>34</v>
      </c>
      <c r="D17" s="8" t="s">
        <v>27</v>
      </c>
      <c r="E17" s="8" t="s">
        <v>14</v>
      </c>
      <c r="F17" s="8" t="s">
        <v>25</v>
      </c>
      <c r="G17" s="8" t="s">
        <v>31</v>
      </c>
      <c r="H17" s="8" t="s">
        <v>30</v>
      </c>
      <c r="I17" s="8" t="s">
        <v>23</v>
      </c>
      <c r="J17" s="8" t="s">
        <v>33</v>
      </c>
      <c r="K17" s="8" t="s">
        <v>26</v>
      </c>
      <c r="L17" s="8" t="s">
        <v>8</v>
      </c>
      <c r="M17" s="8" t="s">
        <v>13</v>
      </c>
      <c r="N17" s="8" t="s">
        <v>91</v>
      </c>
      <c r="O17" s="8" t="s">
        <v>17</v>
      </c>
      <c r="P17" s="8" t="s">
        <v>90</v>
      </c>
      <c r="R17" s="12">
        <f t="shared" si="1"/>
        <v>1</v>
      </c>
      <c r="S17" s="12">
        <f t="shared" si="2"/>
        <v>1</v>
      </c>
      <c r="T17" s="12">
        <f t="shared" si="3"/>
        <v>0</v>
      </c>
      <c r="U17" s="12">
        <f t="shared" si="4"/>
        <v>1</v>
      </c>
      <c r="V17" s="12">
        <f t="shared" si="5"/>
        <v>1</v>
      </c>
      <c r="W17" s="12">
        <f t="shared" si="6"/>
        <v>1</v>
      </c>
      <c r="X17" s="12">
        <f t="shared" si="7"/>
        <v>0</v>
      </c>
      <c r="Y17" s="12">
        <f t="shared" si="8"/>
        <v>0</v>
      </c>
      <c r="Z17" s="12">
        <f t="shared" si="9"/>
        <v>0</v>
      </c>
      <c r="AA17" s="12">
        <f t="shared" si="10"/>
        <v>1</v>
      </c>
      <c r="AB17" s="12">
        <f t="shared" si="11"/>
        <v>0</v>
      </c>
      <c r="AC17" s="12">
        <f t="shared" si="12"/>
        <v>1</v>
      </c>
      <c r="AD17" s="12">
        <f t="shared" si="13"/>
        <v>1</v>
      </c>
      <c r="AE17" s="12">
        <f t="shared" si="14"/>
        <v>0</v>
      </c>
    </row>
    <row r="18" spans="1:31" x14ac:dyDescent="0.25">
      <c r="A18" s="9" t="s">
        <v>80</v>
      </c>
      <c r="B18" s="36">
        <f t="shared" si="0"/>
        <v>11</v>
      </c>
      <c r="C18" s="35" t="s">
        <v>34</v>
      </c>
      <c r="D18" s="8" t="s">
        <v>15</v>
      </c>
      <c r="E18" s="8" t="s">
        <v>29</v>
      </c>
      <c r="F18" s="8" t="s">
        <v>25</v>
      </c>
      <c r="G18" s="8" t="s">
        <v>24</v>
      </c>
      <c r="H18" s="8" t="s">
        <v>30</v>
      </c>
      <c r="I18" s="8" t="s">
        <v>10</v>
      </c>
      <c r="J18" s="8" t="s">
        <v>20</v>
      </c>
      <c r="K18" s="8" t="s">
        <v>18</v>
      </c>
      <c r="L18" s="8" t="s">
        <v>9</v>
      </c>
      <c r="M18" s="8" t="s">
        <v>37</v>
      </c>
      <c r="N18" s="8" t="s">
        <v>91</v>
      </c>
      <c r="O18" s="8" t="s">
        <v>17</v>
      </c>
      <c r="P18" s="8" t="s">
        <v>16</v>
      </c>
      <c r="R18" s="12">
        <f t="shared" si="1"/>
        <v>1</v>
      </c>
      <c r="S18" s="12">
        <f t="shared" si="2"/>
        <v>0</v>
      </c>
      <c r="T18" s="12">
        <f t="shared" si="3"/>
        <v>1</v>
      </c>
      <c r="U18" s="12">
        <f t="shared" si="4"/>
        <v>1</v>
      </c>
      <c r="V18" s="12">
        <f t="shared" si="5"/>
        <v>0</v>
      </c>
      <c r="W18" s="12">
        <f t="shared" si="6"/>
        <v>1</v>
      </c>
      <c r="X18" s="12">
        <f t="shared" si="7"/>
        <v>1</v>
      </c>
      <c r="Y18" s="12">
        <f t="shared" si="8"/>
        <v>1</v>
      </c>
      <c r="Z18" s="12">
        <f t="shared" si="9"/>
        <v>1</v>
      </c>
      <c r="AA18" s="12">
        <f t="shared" si="10"/>
        <v>0</v>
      </c>
      <c r="AB18" s="12">
        <f t="shared" si="11"/>
        <v>1</v>
      </c>
      <c r="AC18" s="12">
        <f t="shared" si="12"/>
        <v>1</v>
      </c>
      <c r="AD18" s="12">
        <f t="shared" si="13"/>
        <v>1</v>
      </c>
      <c r="AE18" s="12">
        <f t="shared" si="14"/>
        <v>1</v>
      </c>
    </row>
    <row r="19" spans="1:31" x14ac:dyDescent="0.25">
      <c r="A19" s="9" t="s">
        <v>81</v>
      </c>
      <c r="B19" s="36">
        <f t="shared" si="0"/>
        <v>12</v>
      </c>
      <c r="C19" s="35" t="s">
        <v>34</v>
      </c>
      <c r="D19" s="8" t="s">
        <v>27</v>
      </c>
      <c r="E19" s="8" t="s">
        <v>29</v>
      </c>
      <c r="F19" s="8" t="s">
        <v>25</v>
      </c>
      <c r="G19" s="8" t="s">
        <v>31</v>
      </c>
      <c r="H19" s="8" t="s">
        <v>30</v>
      </c>
      <c r="I19" s="8" t="s">
        <v>10</v>
      </c>
      <c r="J19" s="8" t="s">
        <v>20</v>
      </c>
      <c r="K19" s="8" t="s">
        <v>26</v>
      </c>
      <c r="L19" s="8" t="s">
        <v>9</v>
      </c>
      <c r="M19" s="8" t="s">
        <v>37</v>
      </c>
      <c r="N19" s="8" t="s">
        <v>91</v>
      </c>
      <c r="O19" s="8" t="s">
        <v>17</v>
      </c>
      <c r="P19" s="8" t="s">
        <v>16</v>
      </c>
      <c r="R19" s="12">
        <f t="shared" si="1"/>
        <v>1</v>
      </c>
      <c r="S19" s="12">
        <f t="shared" si="2"/>
        <v>1</v>
      </c>
      <c r="T19" s="12">
        <f t="shared" si="3"/>
        <v>1</v>
      </c>
      <c r="U19" s="12">
        <f t="shared" si="4"/>
        <v>1</v>
      </c>
      <c r="V19" s="12">
        <f t="shared" si="5"/>
        <v>1</v>
      </c>
      <c r="W19" s="12">
        <f t="shared" si="6"/>
        <v>1</v>
      </c>
      <c r="X19" s="12">
        <f t="shared" si="7"/>
        <v>1</v>
      </c>
      <c r="Y19" s="12">
        <f t="shared" si="8"/>
        <v>1</v>
      </c>
      <c r="Z19" s="12">
        <f t="shared" si="9"/>
        <v>0</v>
      </c>
      <c r="AA19" s="12">
        <f t="shared" si="10"/>
        <v>0</v>
      </c>
      <c r="AB19" s="12">
        <f t="shared" si="11"/>
        <v>1</v>
      </c>
      <c r="AC19" s="12">
        <f t="shared" si="12"/>
        <v>1</v>
      </c>
      <c r="AD19" s="12">
        <f t="shared" si="13"/>
        <v>1</v>
      </c>
      <c r="AE19" s="12">
        <f t="shared" si="14"/>
        <v>1</v>
      </c>
    </row>
    <row r="20" spans="1:31" x14ac:dyDescent="0.25">
      <c r="A20" s="9" t="s">
        <v>82</v>
      </c>
      <c r="B20" s="51">
        <v>5</v>
      </c>
      <c r="C20" s="35" t="s">
        <v>38</v>
      </c>
      <c r="D20" s="8" t="s">
        <v>38</v>
      </c>
      <c r="E20" s="8" t="s">
        <v>38</v>
      </c>
      <c r="F20" s="8" t="s">
        <v>38</v>
      </c>
      <c r="G20" s="8" t="s">
        <v>38</v>
      </c>
      <c r="H20" s="8" t="s">
        <v>38</v>
      </c>
      <c r="I20" s="8" t="s">
        <v>38</v>
      </c>
      <c r="J20" s="8" t="s">
        <v>38</v>
      </c>
      <c r="K20" s="8" t="s">
        <v>38</v>
      </c>
      <c r="L20" s="8" t="s">
        <v>38</v>
      </c>
      <c r="M20" s="8" t="s">
        <v>38</v>
      </c>
      <c r="N20" s="8" t="s">
        <v>38</v>
      </c>
      <c r="O20" s="8" t="s">
        <v>38</v>
      </c>
      <c r="P20" s="8" t="s">
        <v>38</v>
      </c>
      <c r="R20" s="12">
        <f t="shared" si="1"/>
        <v>0</v>
      </c>
      <c r="S20" s="12">
        <f t="shared" si="2"/>
        <v>0</v>
      </c>
      <c r="T20" s="12">
        <f t="shared" si="3"/>
        <v>0</v>
      </c>
      <c r="U20" s="12">
        <f t="shared" si="4"/>
        <v>0</v>
      </c>
      <c r="V20" s="12">
        <f t="shared" si="5"/>
        <v>0</v>
      </c>
      <c r="W20" s="12">
        <f t="shared" si="6"/>
        <v>0</v>
      </c>
      <c r="X20" s="12">
        <f t="shared" si="7"/>
        <v>0</v>
      </c>
      <c r="Y20" s="12">
        <f t="shared" si="8"/>
        <v>0</v>
      </c>
      <c r="Z20" s="12">
        <f t="shared" si="9"/>
        <v>0</v>
      </c>
      <c r="AA20" s="12">
        <f t="shared" si="10"/>
        <v>0</v>
      </c>
      <c r="AB20" s="12">
        <f t="shared" si="11"/>
        <v>0</v>
      </c>
      <c r="AC20" s="12">
        <f t="shared" si="12"/>
        <v>0</v>
      </c>
      <c r="AD20" s="12">
        <f t="shared" si="13"/>
        <v>0</v>
      </c>
      <c r="AE20" s="12">
        <f t="shared" si="14"/>
        <v>0</v>
      </c>
    </row>
    <row r="21" spans="1:31" x14ac:dyDescent="0.25">
      <c r="A21" s="9" t="s">
        <v>83</v>
      </c>
      <c r="B21" s="36">
        <f t="shared" ref="B21:B29" si="15">SUM(R21:AE21)</f>
        <v>6</v>
      </c>
      <c r="C21" s="35" t="s">
        <v>12</v>
      </c>
      <c r="D21" s="8" t="s">
        <v>15</v>
      </c>
      <c r="E21" s="8" t="s">
        <v>14</v>
      </c>
      <c r="F21" s="8" t="s">
        <v>36</v>
      </c>
      <c r="G21" s="8" t="s">
        <v>24</v>
      </c>
      <c r="H21" s="8" t="s">
        <v>11</v>
      </c>
      <c r="I21" s="8" t="s">
        <v>23</v>
      </c>
      <c r="J21" s="8" t="s">
        <v>20</v>
      </c>
      <c r="K21" s="8" t="s">
        <v>18</v>
      </c>
      <c r="L21" s="8" t="s">
        <v>8</v>
      </c>
      <c r="M21" s="8" t="s">
        <v>13</v>
      </c>
      <c r="N21" s="8" t="s">
        <v>91</v>
      </c>
      <c r="O21" s="8" t="s">
        <v>17</v>
      </c>
      <c r="P21" s="8" t="s">
        <v>16</v>
      </c>
      <c r="R21" s="12">
        <f t="shared" si="1"/>
        <v>0</v>
      </c>
      <c r="S21" s="12">
        <f t="shared" si="2"/>
        <v>0</v>
      </c>
      <c r="T21" s="12">
        <f t="shared" si="3"/>
        <v>0</v>
      </c>
      <c r="U21" s="12">
        <f t="shared" si="4"/>
        <v>0</v>
      </c>
      <c r="V21" s="12">
        <f t="shared" si="5"/>
        <v>0</v>
      </c>
      <c r="W21" s="12">
        <f t="shared" si="6"/>
        <v>0</v>
      </c>
      <c r="X21" s="12">
        <f t="shared" si="7"/>
        <v>0</v>
      </c>
      <c r="Y21" s="12">
        <f t="shared" si="8"/>
        <v>1</v>
      </c>
      <c r="Z21" s="12">
        <f t="shared" si="9"/>
        <v>1</v>
      </c>
      <c r="AA21" s="12">
        <f t="shared" si="10"/>
        <v>1</v>
      </c>
      <c r="AB21" s="12">
        <f t="shared" si="11"/>
        <v>0</v>
      </c>
      <c r="AC21" s="12">
        <f t="shared" si="12"/>
        <v>1</v>
      </c>
      <c r="AD21" s="12">
        <f t="shared" si="13"/>
        <v>1</v>
      </c>
      <c r="AE21" s="12">
        <f t="shared" si="14"/>
        <v>1</v>
      </c>
    </row>
    <row r="22" spans="1:31" x14ac:dyDescent="0.25">
      <c r="A22" s="9" t="s">
        <v>4</v>
      </c>
      <c r="B22" s="36">
        <f t="shared" si="15"/>
        <v>11</v>
      </c>
      <c r="C22" s="35" t="s">
        <v>34</v>
      </c>
      <c r="D22" s="8" t="s">
        <v>15</v>
      </c>
      <c r="E22" s="8" t="s">
        <v>29</v>
      </c>
      <c r="F22" s="8" t="s">
        <v>25</v>
      </c>
      <c r="G22" s="8" t="s">
        <v>24</v>
      </c>
      <c r="H22" s="8" t="s">
        <v>30</v>
      </c>
      <c r="I22" s="8" t="s">
        <v>10</v>
      </c>
      <c r="J22" s="8" t="s">
        <v>20</v>
      </c>
      <c r="K22" s="8" t="s">
        <v>18</v>
      </c>
      <c r="L22" s="8" t="s">
        <v>8</v>
      </c>
      <c r="M22" s="8" t="s">
        <v>37</v>
      </c>
      <c r="N22" s="8" t="s">
        <v>32</v>
      </c>
      <c r="O22" s="8" t="s">
        <v>17</v>
      </c>
      <c r="P22" s="8" t="s">
        <v>16</v>
      </c>
      <c r="R22" s="12">
        <f t="shared" si="1"/>
        <v>1</v>
      </c>
      <c r="S22" s="12">
        <f t="shared" si="2"/>
        <v>0</v>
      </c>
      <c r="T22" s="12">
        <f t="shared" si="3"/>
        <v>1</v>
      </c>
      <c r="U22" s="12">
        <f t="shared" si="4"/>
        <v>1</v>
      </c>
      <c r="V22" s="12">
        <f t="shared" si="5"/>
        <v>0</v>
      </c>
      <c r="W22" s="12">
        <f t="shared" si="6"/>
        <v>1</v>
      </c>
      <c r="X22" s="12">
        <f t="shared" si="7"/>
        <v>1</v>
      </c>
      <c r="Y22" s="12">
        <f t="shared" si="8"/>
        <v>1</v>
      </c>
      <c r="Z22" s="12">
        <f t="shared" si="9"/>
        <v>1</v>
      </c>
      <c r="AA22" s="12">
        <f t="shared" si="10"/>
        <v>1</v>
      </c>
      <c r="AB22" s="12">
        <f t="shared" si="11"/>
        <v>1</v>
      </c>
      <c r="AC22" s="12">
        <f t="shared" si="12"/>
        <v>0</v>
      </c>
      <c r="AD22" s="12">
        <f t="shared" si="13"/>
        <v>1</v>
      </c>
      <c r="AE22" s="12">
        <f t="shared" si="14"/>
        <v>1</v>
      </c>
    </row>
    <row r="23" spans="1:31" x14ac:dyDescent="0.25">
      <c r="A23" s="9" t="s">
        <v>5</v>
      </c>
      <c r="B23" s="36">
        <f t="shared" si="15"/>
        <v>11</v>
      </c>
      <c r="C23" s="35" t="s">
        <v>34</v>
      </c>
      <c r="D23" s="8" t="s">
        <v>27</v>
      </c>
      <c r="E23" s="8" t="s">
        <v>29</v>
      </c>
      <c r="F23" s="8" t="s">
        <v>25</v>
      </c>
      <c r="G23" s="8" t="s">
        <v>24</v>
      </c>
      <c r="H23" s="8" t="s">
        <v>30</v>
      </c>
      <c r="I23" s="8" t="s">
        <v>23</v>
      </c>
      <c r="J23" s="8" t="s">
        <v>33</v>
      </c>
      <c r="K23" s="8" t="s">
        <v>18</v>
      </c>
      <c r="L23" s="8" t="s">
        <v>8</v>
      </c>
      <c r="M23" s="8" t="s">
        <v>37</v>
      </c>
      <c r="N23" s="8" t="s">
        <v>91</v>
      </c>
      <c r="O23" s="8" t="s">
        <v>17</v>
      </c>
      <c r="P23" s="8" t="s">
        <v>16</v>
      </c>
      <c r="R23" s="12">
        <f t="shared" si="1"/>
        <v>1</v>
      </c>
      <c r="S23" s="12">
        <f t="shared" si="2"/>
        <v>1</v>
      </c>
      <c r="T23" s="12">
        <f t="shared" si="3"/>
        <v>1</v>
      </c>
      <c r="U23" s="12">
        <f t="shared" si="4"/>
        <v>1</v>
      </c>
      <c r="V23" s="12">
        <f t="shared" si="5"/>
        <v>0</v>
      </c>
      <c r="W23" s="12">
        <f t="shared" si="6"/>
        <v>1</v>
      </c>
      <c r="X23" s="12">
        <f t="shared" si="7"/>
        <v>0</v>
      </c>
      <c r="Y23" s="12">
        <f t="shared" si="8"/>
        <v>0</v>
      </c>
      <c r="Z23" s="12">
        <f t="shared" si="9"/>
        <v>1</v>
      </c>
      <c r="AA23" s="12">
        <f t="shared" si="10"/>
        <v>1</v>
      </c>
      <c r="AB23" s="12">
        <f t="shared" si="11"/>
        <v>1</v>
      </c>
      <c r="AC23" s="12">
        <f t="shared" si="12"/>
        <v>1</v>
      </c>
      <c r="AD23" s="12">
        <f t="shared" si="13"/>
        <v>1</v>
      </c>
      <c r="AE23" s="12">
        <f t="shared" si="14"/>
        <v>1</v>
      </c>
    </row>
    <row r="24" spans="1:31" x14ac:dyDescent="0.25">
      <c r="A24" s="9" t="s">
        <v>84</v>
      </c>
      <c r="B24" s="36">
        <f t="shared" si="15"/>
        <v>9</v>
      </c>
      <c r="C24" s="35" t="s">
        <v>34</v>
      </c>
      <c r="D24" s="8" t="s">
        <v>27</v>
      </c>
      <c r="E24" s="8" t="s">
        <v>29</v>
      </c>
      <c r="F24" s="8" t="s">
        <v>36</v>
      </c>
      <c r="G24" s="8" t="s">
        <v>24</v>
      </c>
      <c r="H24" s="8" t="s">
        <v>11</v>
      </c>
      <c r="I24" s="8" t="s">
        <v>10</v>
      </c>
      <c r="J24" s="8" t="s">
        <v>33</v>
      </c>
      <c r="K24" s="8" t="s">
        <v>18</v>
      </c>
      <c r="L24" s="8" t="s">
        <v>8</v>
      </c>
      <c r="M24" s="8" t="s">
        <v>37</v>
      </c>
      <c r="N24" s="8" t="s">
        <v>32</v>
      </c>
      <c r="O24" s="8" t="s">
        <v>17</v>
      </c>
      <c r="P24" s="8" t="s">
        <v>16</v>
      </c>
      <c r="R24" s="12">
        <f t="shared" si="1"/>
        <v>1</v>
      </c>
      <c r="S24" s="12">
        <f t="shared" si="2"/>
        <v>1</v>
      </c>
      <c r="T24" s="12">
        <f t="shared" si="3"/>
        <v>1</v>
      </c>
      <c r="U24" s="12">
        <f t="shared" si="4"/>
        <v>0</v>
      </c>
      <c r="V24" s="12">
        <f t="shared" si="5"/>
        <v>0</v>
      </c>
      <c r="W24" s="12">
        <f t="shared" si="6"/>
        <v>0</v>
      </c>
      <c r="X24" s="12">
        <f t="shared" si="7"/>
        <v>1</v>
      </c>
      <c r="Y24" s="12">
        <f t="shared" si="8"/>
        <v>0</v>
      </c>
      <c r="Z24" s="12">
        <f t="shared" si="9"/>
        <v>1</v>
      </c>
      <c r="AA24" s="12">
        <f t="shared" si="10"/>
        <v>1</v>
      </c>
      <c r="AB24" s="12">
        <f t="shared" si="11"/>
        <v>1</v>
      </c>
      <c r="AC24" s="12">
        <f t="shared" si="12"/>
        <v>0</v>
      </c>
      <c r="AD24" s="12">
        <f t="shared" si="13"/>
        <v>1</v>
      </c>
      <c r="AE24" s="12">
        <f t="shared" si="14"/>
        <v>1</v>
      </c>
    </row>
    <row r="25" spans="1:31" x14ac:dyDescent="0.25">
      <c r="A25" s="9" t="s">
        <v>6</v>
      </c>
      <c r="B25" s="36">
        <f t="shared" si="15"/>
        <v>12</v>
      </c>
      <c r="C25" s="35" t="s">
        <v>34</v>
      </c>
      <c r="D25" s="8" t="s">
        <v>15</v>
      </c>
      <c r="E25" s="8" t="s">
        <v>29</v>
      </c>
      <c r="F25" s="8" t="s">
        <v>25</v>
      </c>
      <c r="G25" s="8" t="s">
        <v>24</v>
      </c>
      <c r="H25" s="8" t="s">
        <v>30</v>
      </c>
      <c r="I25" s="8" t="s">
        <v>10</v>
      </c>
      <c r="J25" s="8" t="s">
        <v>20</v>
      </c>
      <c r="K25" s="8" t="s">
        <v>18</v>
      </c>
      <c r="L25" s="8" t="s">
        <v>8</v>
      </c>
      <c r="M25" s="8" t="s">
        <v>37</v>
      </c>
      <c r="N25" s="8" t="s">
        <v>91</v>
      </c>
      <c r="O25" s="8" t="s">
        <v>17</v>
      </c>
      <c r="P25" s="8" t="s">
        <v>16</v>
      </c>
      <c r="R25" s="12">
        <f t="shared" si="1"/>
        <v>1</v>
      </c>
      <c r="S25" s="12">
        <f t="shared" si="2"/>
        <v>0</v>
      </c>
      <c r="T25" s="12">
        <f t="shared" si="3"/>
        <v>1</v>
      </c>
      <c r="U25" s="12">
        <f t="shared" si="4"/>
        <v>1</v>
      </c>
      <c r="V25" s="12">
        <f t="shared" si="5"/>
        <v>0</v>
      </c>
      <c r="W25" s="12">
        <f t="shared" si="6"/>
        <v>1</v>
      </c>
      <c r="X25" s="12">
        <f t="shared" si="7"/>
        <v>1</v>
      </c>
      <c r="Y25" s="12">
        <f t="shared" si="8"/>
        <v>1</v>
      </c>
      <c r="Z25" s="12">
        <f t="shared" si="9"/>
        <v>1</v>
      </c>
      <c r="AA25" s="12">
        <f t="shared" si="10"/>
        <v>1</v>
      </c>
      <c r="AB25" s="12">
        <f t="shared" si="11"/>
        <v>1</v>
      </c>
      <c r="AC25" s="12">
        <f t="shared" si="12"/>
        <v>1</v>
      </c>
      <c r="AD25" s="12">
        <f t="shared" si="13"/>
        <v>1</v>
      </c>
      <c r="AE25" s="12">
        <f t="shared" si="14"/>
        <v>1</v>
      </c>
    </row>
    <row r="26" spans="1:31" x14ac:dyDescent="0.25">
      <c r="A26" s="9" t="s">
        <v>85</v>
      </c>
      <c r="B26" s="36">
        <f t="shared" si="15"/>
        <v>9</v>
      </c>
      <c r="C26" s="35" t="s">
        <v>34</v>
      </c>
      <c r="D26" s="8" t="s">
        <v>27</v>
      </c>
      <c r="E26" s="8" t="s">
        <v>29</v>
      </c>
      <c r="F26" s="8" t="s">
        <v>36</v>
      </c>
      <c r="G26" s="8" t="s">
        <v>24</v>
      </c>
      <c r="H26" s="8" t="s">
        <v>30</v>
      </c>
      <c r="I26" s="8" t="s">
        <v>23</v>
      </c>
      <c r="J26" s="8" t="s">
        <v>20</v>
      </c>
      <c r="K26" s="8" t="s">
        <v>18</v>
      </c>
      <c r="L26" s="8" t="s">
        <v>9</v>
      </c>
      <c r="M26" s="8" t="s">
        <v>13</v>
      </c>
      <c r="N26" s="8" t="s">
        <v>91</v>
      </c>
      <c r="O26" s="8" t="s">
        <v>17</v>
      </c>
      <c r="P26" s="8" t="s">
        <v>16</v>
      </c>
      <c r="R26" s="12">
        <f t="shared" si="1"/>
        <v>1</v>
      </c>
      <c r="S26" s="12">
        <f t="shared" si="2"/>
        <v>1</v>
      </c>
      <c r="T26" s="12">
        <f t="shared" si="3"/>
        <v>1</v>
      </c>
      <c r="U26" s="12">
        <f t="shared" si="4"/>
        <v>0</v>
      </c>
      <c r="V26" s="12">
        <f t="shared" si="5"/>
        <v>0</v>
      </c>
      <c r="W26" s="12">
        <f t="shared" si="6"/>
        <v>1</v>
      </c>
      <c r="X26" s="12">
        <f t="shared" si="7"/>
        <v>0</v>
      </c>
      <c r="Y26" s="12">
        <f t="shared" si="8"/>
        <v>1</v>
      </c>
      <c r="Z26" s="12">
        <f t="shared" si="9"/>
        <v>1</v>
      </c>
      <c r="AA26" s="12">
        <f t="shared" si="10"/>
        <v>0</v>
      </c>
      <c r="AB26" s="12">
        <f t="shared" si="11"/>
        <v>0</v>
      </c>
      <c r="AC26" s="12">
        <f t="shared" si="12"/>
        <v>1</v>
      </c>
      <c r="AD26" s="12">
        <f t="shared" si="13"/>
        <v>1</v>
      </c>
      <c r="AE26" s="12">
        <f t="shared" si="14"/>
        <v>1</v>
      </c>
    </row>
    <row r="27" spans="1:31" x14ac:dyDescent="0.25">
      <c r="A27" s="9" t="s">
        <v>86</v>
      </c>
      <c r="B27" s="36">
        <f t="shared" si="15"/>
        <v>13</v>
      </c>
      <c r="C27" s="35" t="s">
        <v>34</v>
      </c>
      <c r="D27" s="8" t="s">
        <v>27</v>
      </c>
      <c r="E27" s="8" t="s">
        <v>29</v>
      </c>
      <c r="F27" s="8" t="s">
        <v>25</v>
      </c>
      <c r="G27" s="8" t="s">
        <v>24</v>
      </c>
      <c r="H27" s="8" t="s">
        <v>30</v>
      </c>
      <c r="I27" s="8" t="s">
        <v>10</v>
      </c>
      <c r="J27" s="8" t="s">
        <v>20</v>
      </c>
      <c r="K27" s="8" t="s">
        <v>18</v>
      </c>
      <c r="L27" s="8" t="s">
        <v>8</v>
      </c>
      <c r="M27" s="8" t="s">
        <v>37</v>
      </c>
      <c r="N27" s="8" t="s">
        <v>91</v>
      </c>
      <c r="O27" s="8" t="s">
        <v>17</v>
      </c>
      <c r="P27" s="8" t="s">
        <v>16</v>
      </c>
      <c r="R27" s="12">
        <f t="shared" si="1"/>
        <v>1</v>
      </c>
      <c r="S27" s="12">
        <f t="shared" si="2"/>
        <v>1</v>
      </c>
      <c r="T27" s="12">
        <f t="shared" si="3"/>
        <v>1</v>
      </c>
      <c r="U27" s="12">
        <f t="shared" si="4"/>
        <v>1</v>
      </c>
      <c r="V27" s="12">
        <f t="shared" si="5"/>
        <v>0</v>
      </c>
      <c r="W27" s="12">
        <f t="shared" si="6"/>
        <v>1</v>
      </c>
      <c r="X27" s="12">
        <f t="shared" si="7"/>
        <v>1</v>
      </c>
      <c r="Y27" s="12">
        <f t="shared" si="8"/>
        <v>1</v>
      </c>
      <c r="Z27" s="12">
        <f t="shared" si="9"/>
        <v>1</v>
      </c>
      <c r="AA27" s="12">
        <f t="shared" si="10"/>
        <v>1</v>
      </c>
      <c r="AB27" s="12">
        <f t="shared" si="11"/>
        <v>1</v>
      </c>
      <c r="AC27" s="12">
        <f t="shared" si="12"/>
        <v>1</v>
      </c>
      <c r="AD27" s="12">
        <f t="shared" si="13"/>
        <v>1</v>
      </c>
      <c r="AE27" s="12">
        <f t="shared" si="14"/>
        <v>1</v>
      </c>
    </row>
    <row r="28" spans="1:31" x14ac:dyDescent="0.25">
      <c r="A28" s="9" t="s">
        <v>87</v>
      </c>
      <c r="B28" s="36">
        <f t="shared" si="15"/>
        <v>11</v>
      </c>
      <c r="C28" s="35" t="s">
        <v>34</v>
      </c>
      <c r="D28" s="8" t="s">
        <v>27</v>
      </c>
      <c r="E28" s="8" t="s">
        <v>29</v>
      </c>
      <c r="F28" s="8" t="s">
        <v>25</v>
      </c>
      <c r="G28" s="8" t="s">
        <v>24</v>
      </c>
      <c r="H28" s="8" t="s">
        <v>30</v>
      </c>
      <c r="I28" s="8" t="s">
        <v>10</v>
      </c>
      <c r="J28" s="8" t="s">
        <v>33</v>
      </c>
      <c r="K28" s="8" t="s">
        <v>18</v>
      </c>
      <c r="L28" s="8" t="s">
        <v>9</v>
      </c>
      <c r="M28" s="8" t="s">
        <v>37</v>
      </c>
      <c r="N28" s="8" t="s">
        <v>91</v>
      </c>
      <c r="O28" s="8" t="s">
        <v>17</v>
      </c>
      <c r="P28" s="8" t="s">
        <v>16</v>
      </c>
      <c r="R28" s="12">
        <f t="shared" si="1"/>
        <v>1</v>
      </c>
      <c r="S28" s="12">
        <f t="shared" si="2"/>
        <v>1</v>
      </c>
      <c r="T28" s="12">
        <f t="shared" si="3"/>
        <v>1</v>
      </c>
      <c r="U28" s="12">
        <f t="shared" si="4"/>
        <v>1</v>
      </c>
      <c r="V28" s="12">
        <f t="shared" si="5"/>
        <v>0</v>
      </c>
      <c r="W28" s="12">
        <f t="shared" si="6"/>
        <v>1</v>
      </c>
      <c r="X28" s="12">
        <f t="shared" si="7"/>
        <v>1</v>
      </c>
      <c r="Y28" s="12">
        <f t="shared" si="8"/>
        <v>0</v>
      </c>
      <c r="Z28" s="12">
        <f t="shared" si="9"/>
        <v>1</v>
      </c>
      <c r="AA28" s="12">
        <f t="shared" si="10"/>
        <v>0</v>
      </c>
      <c r="AB28" s="12">
        <f t="shared" si="11"/>
        <v>1</v>
      </c>
      <c r="AC28" s="12">
        <f t="shared" si="12"/>
        <v>1</v>
      </c>
      <c r="AD28" s="12">
        <f t="shared" si="13"/>
        <v>1</v>
      </c>
      <c r="AE28" s="12">
        <f t="shared" si="14"/>
        <v>1</v>
      </c>
    </row>
    <row r="29" spans="1:31" ht="15.75" thickBot="1" x14ac:dyDescent="0.3">
      <c r="A29" s="37" t="s">
        <v>88</v>
      </c>
      <c r="B29" s="38">
        <f t="shared" si="15"/>
        <v>12</v>
      </c>
      <c r="C29" s="35" t="s">
        <v>34</v>
      </c>
      <c r="D29" s="8" t="s">
        <v>27</v>
      </c>
      <c r="E29" s="8" t="s">
        <v>29</v>
      </c>
      <c r="F29" s="8" t="s">
        <v>25</v>
      </c>
      <c r="G29" s="8" t="s">
        <v>24</v>
      </c>
      <c r="H29" s="8" t="s">
        <v>30</v>
      </c>
      <c r="I29" s="8" t="s">
        <v>10</v>
      </c>
      <c r="J29" s="8" t="s">
        <v>20</v>
      </c>
      <c r="K29" s="8" t="s">
        <v>18</v>
      </c>
      <c r="L29" s="8" t="s">
        <v>9</v>
      </c>
      <c r="M29" s="8" t="s">
        <v>37</v>
      </c>
      <c r="N29" s="8" t="s">
        <v>91</v>
      </c>
      <c r="O29" s="8" t="s">
        <v>17</v>
      </c>
      <c r="P29" s="8" t="s">
        <v>16</v>
      </c>
      <c r="R29" s="12">
        <f t="shared" si="1"/>
        <v>1</v>
      </c>
      <c r="S29" s="12">
        <f t="shared" si="2"/>
        <v>1</v>
      </c>
      <c r="T29" s="12">
        <f t="shared" si="3"/>
        <v>1</v>
      </c>
      <c r="U29" s="12">
        <f t="shared" si="4"/>
        <v>1</v>
      </c>
      <c r="V29" s="12">
        <f t="shared" si="5"/>
        <v>0</v>
      </c>
      <c r="W29" s="12">
        <f t="shared" si="6"/>
        <v>1</v>
      </c>
      <c r="X29" s="12">
        <f t="shared" si="7"/>
        <v>1</v>
      </c>
      <c r="Y29" s="12">
        <f t="shared" si="8"/>
        <v>1</v>
      </c>
      <c r="Z29" s="12">
        <f t="shared" si="9"/>
        <v>1</v>
      </c>
      <c r="AA29" s="12">
        <f t="shared" si="10"/>
        <v>0</v>
      </c>
      <c r="AB29" s="12">
        <f t="shared" si="11"/>
        <v>1</v>
      </c>
      <c r="AC29" s="12">
        <f t="shared" si="12"/>
        <v>1</v>
      </c>
      <c r="AD29" s="12">
        <f t="shared" si="13"/>
        <v>1</v>
      </c>
      <c r="AE29" s="12">
        <f t="shared" si="14"/>
        <v>1</v>
      </c>
    </row>
    <row r="30" spans="1:31" x14ac:dyDescent="0.25">
      <c r="A30" s="31" t="s">
        <v>89</v>
      </c>
    </row>
    <row r="31" spans="1:31" x14ac:dyDescent="0.25">
      <c r="A31" s="30"/>
      <c r="C31" s="8" t="s">
        <v>34</v>
      </c>
      <c r="D31" s="8" t="s">
        <v>27</v>
      </c>
      <c r="E31" s="8" t="s">
        <v>29</v>
      </c>
      <c r="F31" s="8" t="s">
        <v>25</v>
      </c>
      <c r="G31" s="8" t="s">
        <v>31</v>
      </c>
      <c r="H31" s="8" t="s">
        <v>30</v>
      </c>
      <c r="I31" s="8" t="s">
        <v>10</v>
      </c>
      <c r="J31" s="8" t="s">
        <v>20</v>
      </c>
      <c r="K31" s="8" t="s">
        <v>18</v>
      </c>
      <c r="L31" s="8" t="s">
        <v>8</v>
      </c>
      <c r="M31" s="8" t="s">
        <v>37</v>
      </c>
      <c r="N31" s="8" t="s">
        <v>91</v>
      </c>
      <c r="O31" s="8" t="s">
        <v>17</v>
      </c>
      <c r="P31" s="8" t="s">
        <v>16</v>
      </c>
    </row>
    <row r="32" spans="1:31" x14ac:dyDescent="0.25">
      <c r="A32" s="39"/>
      <c r="C32" s="12">
        <v>1</v>
      </c>
      <c r="D32" s="12">
        <v>1</v>
      </c>
      <c r="E32" s="12">
        <v>1</v>
      </c>
      <c r="F32" s="12">
        <v>1</v>
      </c>
      <c r="G32" s="12">
        <v>1</v>
      </c>
      <c r="H32" s="12">
        <v>1</v>
      </c>
      <c r="I32" s="12">
        <v>1</v>
      </c>
      <c r="J32" s="12">
        <v>1</v>
      </c>
      <c r="K32" s="12">
        <v>1</v>
      </c>
      <c r="L32" s="12">
        <v>1</v>
      </c>
      <c r="M32" s="12">
        <v>1</v>
      </c>
      <c r="N32" s="12">
        <v>1</v>
      </c>
      <c r="O32" s="12">
        <v>1</v>
      </c>
      <c r="P32" s="12">
        <v>1</v>
      </c>
    </row>
  </sheetData>
  <conditionalFormatting sqref="C3:C29">
    <cfRule type="cellIs" dxfId="192" priority="1" operator="notEqual">
      <formula>$C$31</formula>
    </cfRule>
  </conditionalFormatting>
  <conditionalFormatting sqref="D3:D29">
    <cfRule type="cellIs" dxfId="191" priority="2" operator="notEqual">
      <formula>$D$31</formula>
    </cfRule>
  </conditionalFormatting>
  <conditionalFormatting sqref="E3:E29">
    <cfRule type="cellIs" dxfId="190" priority="3" operator="notEqual">
      <formula>$E$31</formula>
    </cfRule>
  </conditionalFormatting>
  <conditionalFormatting sqref="F3:F29">
    <cfRule type="cellIs" dxfId="189" priority="4" operator="notEqual">
      <formula>$F$31</formula>
    </cfRule>
  </conditionalFormatting>
  <conditionalFormatting sqref="G3:G29">
    <cfRule type="cellIs" dxfId="188" priority="5" operator="notEqual">
      <formula>$G$31</formula>
    </cfRule>
  </conditionalFormatting>
  <conditionalFormatting sqref="H3:H29">
    <cfRule type="cellIs" dxfId="187" priority="6" operator="notEqual">
      <formula>$H$31</formula>
    </cfRule>
  </conditionalFormatting>
  <conditionalFormatting sqref="I3:I29">
    <cfRule type="cellIs" dxfId="186" priority="7" operator="notEqual">
      <formula>$I$31</formula>
    </cfRule>
  </conditionalFormatting>
  <conditionalFormatting sqref="J3:J29">
    <cfRule type="cellIs" dxfId="185" priority="8" operator="notEqual">
      <formula>$J$31</formula>
    </cfRule>
  </conditionalFormatting>
  <conditionalFormatting sqref="K3:K29">
    <cfRule type="cellIs" dxfId="184" priority="9" operator="notEqual">
      <formula>$K$31</formula>
    </cfRule>
  </conditionalFormatting>
  <conditionalFormatting sqref="L3:L29">
    <cfRule type="cellIs" dxfId="183" priority="10" operator="notEqual">
      <formula>$L$31</formula>
    </cfRule>
  </conditionalFormatting>
  <conditionalFormatting sqref="M3:M29">
    <cfRule type="cellIs" dxfId="182" priority="11" operator="notEqual">
      <formula>$M$31</formula>
    </cfRule>
  </conditionalFormatting>
  <conditionalFormatting sqref="N3:N29">
    <cfRule type="cellIs" dxfId="181" priority="12" operator="notEqual">
      <formula>$N$31</formula>
    </cfRule>
  </conditionalFormatting>
  <conditionalFormatting sqref="O3:O29">
    <cfRule type="cellIs" dxfId="180" priority="13" operator="notEqual">
      <formula>$O$31</formula>
    </cfRule>
  </conditionalFormatting>
  <conditionalFormatting sqref="P3:P29">
    <cfRule type="cellIs" dxfId="179" priority="14" operator="notEqual">
      <formula>$P$31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2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0" customWidth="1"/>
    <col min="2" max="2" width="7.42578125" style="12" bestFit="1" customWidth="1"/>
    <col min="3" max="3" width="5.7109375" style="12" bestFit="1" customWidth="1"/>
    <col min="4" max="4" width="6.5703125" style="12" bestFit="1" customWidth="1"/>
    <col min="5" max="5" width="4.85546875" style="12" bestFit="1" customWidth="1"/>
    <col min="6" max="7" width="4.5703125" style="12" bestFit="1" customWidth="1"/>
    <col min="8" max="8" width="5.7109375" style="12" bestFit="1" customWidth="1"/>
    <col min="9" max="9" width="4.5703125" style="12" bestFit="1" customWidth="1"/>
    <col min="10" max="10" width="5.85546875" style="12" bestFit="1" customWidth="1"/>
    <col min="11" max="11" width="6.28515625" style="12" bestFit="1" customWidth="1"/>
    <col min="12" max="12" width="5.7109375" style="12" bestFit="1" customWidth="1"/>
    <col min="13" max="14" width="4.7109375" style="12" bestFit="1" customWidth="1"/>
    <col min="15" max="15" width="5.42578125" style="12" bestFit="1" customWidth="1"/>
    <col min="16" max="16" width="4.5703125" style="12" bestFit="1" customWidth="1"/>
    <col min="17" max="17" width="2.7109375" style="12" customWidth="1"/>
    <col min="18" max="18" width="4" style="12" bestFit="1" customWidth="1"/>
    <col min="19" max="25" width="2" style="12" bestFit="1" customWidth="1"/>
    <col min="26" max="27" width="4" style="12" bestFit="1" customWidth="1"/>
    <col min="28" max="31" width="2" style="12" bestFit="1" customWidth="1"/>
    <col min="32" max="16384" width="8.85546875" style="18"/>
  </cols>
  <sheetData>
    <row r="1" spans="1:31" ht="15.75" x14ac:dyDescent="0.25">
      <c r="A1" s="32" t="s">
        <v>113</v>
      </c>
      <c r="B1" s="33"/>
    </row>
    <row r="2" spans="1:31" ht="15.75" thickBot="1" x14ac:dyDescent="0.3">
      <c r="A2" s="25"/>
      <c r="B2" s="25" t="s">
        <v>7</v>
      </c>
    </row>
    <row r="3" spans="1:31" x14ac:dyDescent="0.25">
      <c r="A3" s="29" t="s">
        <v>61</v>
      </c>
      <c r="B3" s="53">
        <v>5</v>
      </c>
      <c r="C3" s="35" t="s">
        <v>38</v>
      </c>
      <c r="D3" s="8" t="s">
        <v>38</v>
      </c>
      <c r="E3" s="8" t="s">
        <v>38</v>
      </c>
      <c r="F3" s="8" t="s">
        <v>38</v>
      </c>
      <c r="G3" s="8" t="s">
        <v>38</v>
      </c>
      <c r="H3" s="8" t="s">
        <v>38</v>
      </c>
      <c r="I3" s="8" t="s">
        <v>38</v>
      </c>
      <c r="J3" s="8" t="s">
        <v>38</v>
      </c>
      <c r="K3" s="8" t="s">
        <v>38</v>
      </c>
      <c r="L3" s="8" t="s">
        <v>38</v>
      </c>
      <c r="M3" s="8" t="s">
        <v>38</v>
      </c>
      <c r="N3" s="8" t="s">
        <v>38</v>
      </c>
      <c r="O3" s="8" t="s">
        <v>38</v>
      </c>
      <c r="P3" s="8" t="s">
        <v>38</v>
      </c>
      <c r="R3" s="12">
        <f t="shared" ref="R3:R28" si="0">IF(C3=$C$31,1,0)</f>
        <v>0</v>
      </c>
      <c r="S3" s="12">
        <f>IF(D3=$D$31,1,0)</f>
        <v>0</v>
      </c>
      <c r="T3" s="12">
        <f t="shared" ref="T3:T29" si="1">IF(E3=$E$31,1,0)</f>
        <v>0</v>
      </c>
      <c r="U3" s="12">
        <f t="shared" ref="U3:U29" si="2">IF(F3=$F$31,1,0)</f>
        <v>0</v>
      </c>
      <c r="V3" s="12">
        <f t="shared" ref="V3:V29" si="3">IF(G3=$G$31,1,0)</f>
        <v>0</v>
      </c>
      <c r="W3" s="12">
        <f t="shared" ref="W3:W29" si="4">IF(H3=$H$31,1,0)</f>
        <v>0</v>
      </c>
      <c r="X3" s="12">
        <f t="shared" ref="X3:X29" si="5">IF(I3=$I$31,1,0)</f>
        <v>0</v>
      </c>
      <c r="Y3" s="12">
        <f t="shared" ref="Y3:Y29" si="6">IF(J3=$J$31,1,0)</f>
        <v>0</v>
      </c>
      <c r="Z3" s="12">
        <f t="shared" ref="Z3:Z28" si="7">IF(K3=$K$31,1,0)</f>
        <v>0</v>
      </c>
      <c r="AA3" s="12">
        <f t="shared" ref="AA3:AA28" si="8">IF(L3=$L$31,1,0)</f>
        <v>0</v>
      </c>
      <c r="AB3" s="12">
        <f t="shared" ref="AB3:AB29" si="9">IF(M3=$M$31,1,0)</f>
        <v>0</v>
      </c>
      <c r="AC3" s="12">
        <f t="shared" ref="AC3:AC29" si="10">IF(N3=$N$31,1,0)</f>
        <v>0</v>
      </c>
      <c r="AD3" s="12">
        <f t="shared" ref="AD3:AD29" si="11">IF(O3=$O$31,1,0)</f>
        <v>0</v>
      </c>
      <c r="AE3" s="12">
        <f t="shared" ref="AE3:AE29" si="12">IF(P3=$P$31,1,0)</f>
        <v>0</v>
      </c>
    </row>
    <row r="4" spans="1:31" x14ac:dyDescent="0.25">
      <c r="A4" s="9" t="s">
        <v>71</v>
      </c>
      <c r="B4" s="36">
        <f>SUM(R4:AE4)</f>
        <v>10</v>
      </c>
      <c r="C4" s="35" t="s">
        <v>36</v>
      </c>
      <c r="D4" s="8" t="s">
        <v>35</v>
      </c>
      <c r="E4" s="8" t="s">
        <v>16</v>
      </c>
      <c r="F4" s="8" t="s">
        <v>18</v>
      </c>
      <c r="G4" s="8" t="s">
        <v>90</v>
      </c>
      <c r="H4" s="8" t="s">
        <v>24</v>
      </c>
      <c r="I4" s="8" t="s">
        <v>91</v>
      </c>
      <c r="J4" s="8" t="s">
        <v>26</v>
      </c>
      <c r="K4" s="8" t="s">
        <v>20</v>
      </c>
      <c r="L4" s="8" t="s">
        <v>10</v>
      </c>
      <c r="M4" s="8" t="s">
        <v>32</v>
      </c>
      <c r="N4" s="8" t="s">
        <v>33</v>
      </c>
      <c r="O4" s="8" t="s">
        <v>28</v>
      </c>
      <c r="P4" s="8" t="s">
        <v>34</v>
      </c>
      <c r="R4" s="12">
        <f t="shared" si="0"/>
        <v>0</v>
      </c>
      <c r="S4" s="12">
        <f>IF(D4=$D$31,1,0)</f>
        <v>0</v>
      </c>
      <c r="T4" s="12">
        <f t="shared" si="1"/>
        <v>1</v>
      </c>
      <c r="U4" s="12">
        <f t="shared" si="2"/>
        <v>1</v>
      </c>
      <c r="V4" s="12">
        <f t="shared" si="3"/>
        <v>1</v>
      </c>
      <c r="W4" s="12">
        <f t="shared" si="4"/>
        <v>1</v>
      </c>
      <c r="X4" s="12">
        <f t="shared" si="5"/>
        <v>0</v>
      </c>
      <c r="Y4" s="12">
        <f t="shared" si="6"/>
        <v>1</v>
      </c>
      <c r="Z4" s="12">
        <f t="shared" si="7"/>
        <v>0</v>
      </c>
      <c r="AA4" s="12">
        <f t="shared" si="8"/>
        <v>1</v>
      </c>
      <c r="AB4" s="12">
        <f t="shared" si="9"/>
        <v>1</v>
      </c>
      <c r="AC4" s="12">
        <f t="shared" si="10"/>
        <v>1</v>
      </c>
      <c r="AD4" s="12">
        <f t="shared" si="11"/>
        <v>1</v>
      </c>
      <c r="AE4" s="12">
        <f t="shared" si="12"/>
        <v>1</v>
      </c>
    </row>
    <row r="5" spans="1:31" x14ac:dyDescent="0.25">
      <c r="A5" s="9" t="s">
        <v>0</v>
      </c>
      <c r="B5" s="36">
        <f>SUM(R5:AE5)</f>
        <v>11</v>
      </c>
      <c r="C5" s="35" t="s">
        <v>36</v>
      </c>
      <c r="D5" s="8" t="s">
        <v>114</v>
      </c>
      <c r="E5" s="8" t="s">
        <v>16</v>
      </c>
      <c r="F5" s="8" t="s">
        <v>18</v>
      </c>
      <c r="G5" s="8" t="s">
        <v>90</v>
      </c>
      <c r="H5" s="8" t="s">
        <v>24</v>
      </c>
      <c r="I5" s="8" t="s">
        <v>21</v>
      </c>
      <c r="J5" s="8" t="s">
        <v>26</v>
      </c>
      <c r="K5" s="8" t="s">
        <v>17</v>
      </c>
      <c r="L5" s="8" t="s">
        <v>10</v>
      </c>
      <c r="M5" s="8" t="s">
        <v>37</v>
      </c>
      <c r="N5" s="8" t="s">
        <v>8</v>
      </c>
      <c r="O5" s="8" t="s">
        <v>28</v>
      </c>
      <c r="P5" s="8" t="s">
        <v>34</v>
      </c>
      <c r="R5" s="12">
        <f t="shared" si="0"/>
        <v>0</v>
      </c>
      <c r="S5" s="43">
        <v>1</v>
      </c>
      <c r="T5" s="12">
        <f t="shared" si="1"/>
        <v>1</v>
      </c>
      <c r="U5" s="12">
        <f t="shared" si="2"/>
        <v>1</v>
      </c>
      <c r="V5" s="12">
        <f t="shared" si="3"/>
        <v>1</v>
      </c>
      <c r="W5" s="12">
        <f t="shared" si="4"/>
        <v>1</v>
      </c>
      <c r="X5" s="12">
        <f t="shared" si="5"/>
        <v>1</v>
      </c>
      <c r="Y5" s="12">
        <f t="shared" si="6"/>
        <v>1</v>
      </c>
      <c r="Z5" s="12">
        <f t="shared" si="7"/>
        <v>1</v>
      </c>
      <c r="AA5" s="12">
        <f t="shared" si="8"/>
        <v>1</v>
      </c>
      <c r="AB5" s="12">
        <f t="shared" si="9"/>
        <v>0</v>
      </c>
      <c r="AC5" s="12">
        <f t="shared" si="10"/>
        <v>0</v>
      </c>
      <c r="AD5" s="12">
        <f t="shared" si="11"/>
        <v>1</v>
      </c>
      <c r="AE5" s="12">
        <f t="shared" si="12"/>
        <v>1</v>
      </c>
    </row>
    <row r="6" spans="1:31" x14ac:dyDescent="0.25">
      <c r="A6" s="9" t="s">
        <v>1</v>
      </c>
      <c r="B6" s="36">
        <f>SUM(R6:AE6)</f>
        <v>10</v>
      </c>
      <c r="C6" s="35" t="s">
        <v>15</v>
      </c>
      <c r="D6" s="8" t="s">
        <v>35</v>
      </c>
      <c r="E6" s="8" t="s">
        <v>16</v>
      </c>
      <c r="F6" s="8" t="s">
        <v>18</v>
      </c>
      <c r="G6" s="8" t="s">
        <v>90</v>
      </c>
      <c r="H6" s="8" t="s">
        <v>24</v>
      </c>
      <c r="I6" s="8" t="s">
        <v>21</v>
      </c>
      <c r="J6" s="8" t="s">
        <v>26</v>
      </c>
      <c r="K6" s="8" t="s">
        <v>20</v>
      </c>
      <c r="L6" s="8" t="s">
        <v>10</v>
      </c>
      <c r="M6" s="8" t="s">
        <v>32</v>
      </c>
      <c r="N6" s="8" t="s">
        <v>33</v>
      </c>
      <c r="O6" s="8" t="s">
        <v>14</v>
      </c>
      <c r="P6" s="8" t="s">
        <v>13</v>
      </c>
      <c r="R6" s="12">
        <f t="shared" si="0"/>
        <v>1</v>
      </c>
      <c r="S6" s="12">
        <f t="shared" ref="S6:S29" si="13">IF(D6=$D$31,1,0)</f>
        <v>0</v>
      </c>
      <c r="T6" s="12">
        <f t="shared" si="1"/>
        <v>1</v>
      </c>
      <c r="U6" s="12">
        <f t="shared" si="2"/>
        <v>1</v>
      </c>
      <c r="V6" s="12">
        <f t="shared" si="3"/>
        <v>1</v>
      </c>
      <c r="W6" s="12">
        <f t="shared" si="4"/>
        <v>1</v>
      </c>
      <c r="X6" s="12">
        <f t="shared" si="5"/>
        <v>1</v>
      </c>
      <c r="Y6" s="12">
        <f t="shared" si="6"/>
        <v>1</v>
      </c>
      <c r="Z6" s="12">
        <f t="shared" si="7"/>
        <v>0</v>
      </c>
      <c r="AA6" s="12">
        <f t="shared" si="8"/>
        <v>1</v>
      </c>
      <c r="AB6" s="12">
        <f t="shared" si="9"/>
        <v>1</v>
      </c>
      <c r="AC6" s="12">
        <f t="shared" si="10"/>
        <v>1</v>
      </c>
      <c r="AD6" s="12">
        <f t="shared" si="11"/>
        <v>0</v>
      </c>
      <c r="AE6" s="12">
        <f t="shared" si="12"/>
        <v>0</v>
      </c>
    </row>
    <row r="7" spans="1:31" x14ac:dyDescent="0.25">
      <c r="A7" s="9" t="s">
        <v>72</v>
      </c>
      <c r="B7" s="36">
        <f>SUM(R7:AE7)</f>
        <v>8</v>
      </c>
      <c r="C7" s="35" t="s">
        <v>15</v>
      </c>
      <c r="D7" s="8" t="s">
        <v>35</v>
      </c>
      <c r="E7" s="8" t="s">
        <v>16</v>
      </c>
      <c r="F7" s="8" t="s">
        <v>18</v>
      </c>
      <c r="G7" s="8" t="s">
        <v>90</v>
      </c>
      <c r="H7" s="8" t="s">
        <v>29</v>
      </c>
      <c r="I7" s="8" t="s">
        <v>21</v>
      </c>
      <c r="J7" s="8" t="s">
        <v>26</v>
      </c>
      <c r="K7" s="8" t="s">
        <v>20</v>
      </c>
      <c r="L7" s="8" t="s">
        <v>25</v>
      </c>
      <c r="M7" s="8" t="s">
        <v>37</v>
      </c>
      <c r="N7" s="8" t="s">
        <v>33</v>
      </c>
      <c r="O7" s="8" t="s">
        <v>14</v>
      </c>
      <c r="P7" s="8" t="s">
        <v>34</v>
      </c>
      <c r="R7" s="12">
        <f t="shared" si="0"/>
        <v>1</v>
      </c>
      <c r="S7" s="12">
        <f t="shared" si="13"/>
        <v>0</v>
      </c>
      <c r="T7" s="12">
        <f t="shared" si="1"/>
        <v>1</v>
      </c>
      <c r="U7" s="12">
        <f t="shared" si="2"/>
        <v>1</v>
      </c>
      <c r="V7" s="12">
        <f t="shared" si="3"/>
        <v>1</v>
      </c>
      <c r="W7" s="12">
        <f t="shared" si="4"/>
        <v>0</v>
      </c>
      <c r="X7" s="12">
        <f t="shared" si="5"/>
        <v>1</v>
      </c>
      <c r="Y7" s="12">
        <f t="shared" si="6"/>
        <v>1</v>
      </c>
      <c r="Z7" s="12">
        <f t="shared" si="7"/>
        <v>0</v>
      </c>
      <c r="AA7" s="12">
        <f t="shared" si="8"/>
        <v>0</v>
      </c>
      <c r="AB7" s="12">
        <f t="shared" si="9"/>
        <v>0</v>
      </c>
      <c r="AC7" s="12">
        <f t="shared" si="10"/>
        <v>1</v>
      </c>
      <c r="AD7" s="12">
        <f t="shared" si="11"/>
        <v>0</v>
      </c>
      <c r="AE7" s="12">
        <f t="shared" si="12"/>
        <v>1</v>
      </c>
    </row>
    <row r="8" spans="1:31" x14ac:dyDescent="0.25">
      <c r="A8" s="9" t="s">
        <v>73</v>
      </c>
      <c r="B8" s="51">
        <v>5</v>
      </c>
      <c r="C8" s="35" t="s">
        <v>38</v>
      </c>
      <c r="D8" s="8" t="s">
        <v>38</v>
      </c>
      <c r="E8" s="8" t="s">
        <v>38</v>
      </c>
      <c r="F8" s="8" t="s">
        <v>38</v>
      </c>
      <c r="G8" s="8" t="s">
        <v>38</v>
      </c>
      <c r="H8" s="8" t="s">
        <v>38</v>
      </c>
      <c r="I8" s="8" t="s">
        <v>38</v>
      </c>
      <c r="J8" s="8" t="s">
        <v>38</v>
      </c>
      <c r="K8" s="8" t="s">
        <v>38</v>
      </c>
      <c r="L8" s="8" t="s">
        <v>38</v>
      </c>
      <c r="M8" s="8" t="s">
        <v>38</v>
      </c>
      <c r="N8" s="8" t="s">
        <v>38</v>
      </c>
      <c r="O8" s="8" t="s">
        <v>38</v>
      </c>
      <c r="P8" s="8" t="s">
        <v>38</v>
      </c>
      <c r="R8" s="12">
        <f t="shared" si="0"/>
        <v>0</v>
      </c>
      <c r="S8" s="12">
        <f t="shared" si="13"/>
        <v>0</v>
      </c>
      <c r="T8" s="12">
        <f t="shared" si="1"/>
        <v>0</v>
      </c>
      <c r="U8" s="12">
        <f t="shared" si="2"/>
        <v>0</v>
      </c>
      <c r="V8" s="12">
        <f t="shared" si="3"/>
        <v>0</v>
      </c>
      <c r="W8" s="12">
        <f t="shared" si="4"/>
        <v>0</v>
      </c>
      <c r="X8" s="12">
        <f t="shared" si="5"/>
        <v>0</v>
      </c>
      <c r="Y8" s="12">
        <f t="shared" si="6"/>
        <v>0</v>
      </c>
      <c r="Z8" s="12">
        <f t="shared" si="7"/>
        <v>0</v>
      </c>
      <c r="AA8" s="12">
        <f t="shared" si="8"/>
        <v>0</v>
      </c>
      <c r="AB8" s="12">
        <f t="shared" si="9"/>
        <v>0</v>
      </c>
      <c r="AC8" s="12">
        <f t="shared" si="10"/>
        <v>0</v>
      </c>
      <c r="AD8" s="12">
        <f t="shared" si="11"/>
        <v>0</v>
      </c>
      <c r="AE8" s="12">
        <f t="shared" si="12"/>
        <v>0</v>
      </c>
    </row>
    <row r="9" spans="1:31" x14ac:dyDescent="0.25">
      <c r="A9" s="9" t="s">
        <v>74</v>
      </c>
      <c r="B9" s="36">
        <f>SUM(R9:AE9)</f>
        <v>6</v>
      </c>
      <c r="C9" s="35" t="s">
        <v>15</v>
      </c>
      <c r="D9" s="8" t="s">
        <v>35</v>
      </c>
      <c r="E9" s="8" t="s">
        <v>16</v>
      </c>
      <c r="F9" s="8" t="s">
        <v>18</v>
      </c>
      <c r="G9" s="8" t="s">
        <v>12</v>
      </c>
      <c r="H9" s="8" t="s">
        <v>29</v>
      </c>
      <c r="I9" s="8" t="s">
        <v>91</v>
      </c>
      <c r="J9" s="8" t="s">
        <v>26</v>
      </c>
      <c r="K9" s="8" t="s">
        <v>20</v>
      </c>
      <c r="L9" s="8" t="s">
        <v>25</v>
      </c>
      <c r="M9" s="8" t="s">
        <v>32</v>
      </c>
      <c r="N9" s="8" t="s">
        <v>8</v>
      </c>
      <c r="O9" s="8" t="s">
        <v>14</v>
      </c>
      <c r="P9" s="8" t="s">
        <v>34</v>
      </c>
      <c r="R9" s="12">
        <f t="shared" si="0"/>
        <v>1</v>
      </c>
      <c r="S9" s="12">
        <f t="shared" si="13"/>
        <v>0</v>
      </c>
      <c r="T9" s="12">
        <f t="shared" si="1"/>
        <v>1</v>
      </c>
      <c r="U9" s="12">
        <f t="shared" si="2"/>
        <v>1</v>
      </c>
      <c r="V9" s="12">
        <f t="shared" si="3"/>
        <v>0</v>
      </c>
      <c r="W9" s="12">
        <f t="shared" si="4"/>
        <v>0</v>
      </c>
      <c r="X9" s="12">
        <f t="shared" si="5"/>
        <v>0</v>
      </c>
      <c r="Y9" s="12">
        <f t="shared" si="6"/>
        <v>1</v>
      </c>
      <c r="Z9" s="12">
        <f t="shared" si="7"/>
        <v>0</v>
      </c>
      <c r="AA9" s="12">
        <f t="shared" si="8"/>
        <v>0</v>
      </c>
      <c r="AB9" s="12">
        <f t="shared" si="9"/>
        <v>1</v>
      </c>
      <c r="AC9" s="12">
        <f t="shared" si="10"/>
        <v>0</v>
      </c>
      <c r="AD9" s="12">
        <f t="shared" si="11"/>
        <v>0</v>
      </c>
      <c r="AE9" s="12">
        <f t="shared" si="12"/>
        <v>1</v>
      </c>
    </row>
    <row r="10" spans="1:31" x14ac:dyDescent="0.25">
      <c r="A10" s="9" t="s">
        <v>2</v>
      </c>
      <c r="B10" s="51">
        <v>5</v>
      </c>
      <c r="C10" s="35" t="s">
        <v>38</v>
      </c>
      <c r="D10" s="8" t="s">
        <v>38</v>
      </c>
      <c r="E10" s="8" t="s">
        <v>38</v>
      </c>
      <c r="F10" s="8" t="s">
        <v>38</v>
      </c>
      <c r="G10" s="8" t="s">
        <v>38</v>
      </c>
      <c r="H10" s="8" t="s">
        <v>38</v>
      </c>
      <c r="I10" s="8" t="s">
        <v>38</v>
      </c>
      <c r="J10" s="8" t="s">
        <v>38</v>
      </c>
      <c r="K10" s="8" t="s">
        <v>38</v>
      </c>
      <c r="L10" s="8" t="s">
        <v>38</v>
      </c>
      <c r="M10" s="8" t="s">
        <v>38</v>
      </c>
      <c r="N10" s="8" t="s">
        <v>38</v>
      </c>
      <c r="O10" s="8" t="s">
        <v>38</v>
      </c>
      <c r="P10" s="8" t="s">
        <v>38</v>
      </c>
      <c r="R10" s="12">
        <f t="shared" si="0"/>
        <v>0</v>
      </c>
      <c r="S10" s="12">
        <f t="shared" si="13"/>
        <v>0</v>
      </c>
      <c r="T10" s="12">
        <f t="shared" si="1"/>
        <v>0</v>
      </c>
      <c r="U10" s="12">
        <f t="shared" si="2"/>
        <v>0</v>
      </c>
      <c r="V10" s="12">
        <f t="shared" si="3"/>
        <v>0</v>
      </c>
      <c r="W10" s="12">
        <f t="shared" si="4"/>
        <v>0</v>
      </c>
      <c r="X10" s="12">
        <f t="shared" si="5"/>
        <v>0</v>
      </c>
      <c r="Y10" s="12">
        <f t="shared" si="6"/>
        <v>0</v>
      </c>
      <c r="Z10" s="12">
        <f t="shared" si="7"/>
        <v>0</v>
      </c>
      <c r="AA10" s="12">
        <f t="shared" si="8"/>
        <v>0</v>
      </c>
      <c r="AB10" s="12">
        <f t="shared" si="9"/>
        <v>0</v>
      </c>
      <c r="AC10" s="12">
        <f t="shared" si="10"/>
        <v>0</v>
      </c>
      <c r="AD10" s="12">
        <f t="shared" si="11"/>
        <v>0</v>
      </c>
      <c r="AE10" s="12">
        <f t="shared" si="12"/>
        <v>0</v>
      </c>
    </row>
    <row r="11" spans="1:31" x14ac:dyDescent="0.25">
      <c r="A11" s="9" t="s">
        <v>3</v>
      </c>
      <c r="B11" s="36">
        <f>SUM(R11:AE11)</f>
        <v>10</v>
      </c>
      <c r="C11" s="35" t="s">
        <v>15</v>
      </c>
      <c r="D11" s="8" t="s">
        <v>35</v>
      </c>
      <c r="E11" s="8" t="s">
        <v>16</v>
      </c>
      <c r="F11" s="8" t="s">
        <v>18</v>
      </c>
      <c r="G11" s="8" t="s">
        <v>12</v>
      </c>
      <c r="H11" s="8" t="s">
        <v>24</v>
      </c>
      <c r="I11" s="8" t="s">
        <v>21</v>
      </c>
      <c r="J11" s="8" t="s">
        <v>26</v>
      </c>
      <c r="K11" s="8" t="s">
        <v>17</v>
      </c>
      <c r="L11" s="8" t="s">
        <v>25</v>
      </c>
      <c r="M11" s="8" t="s">
        <v>32</v>
      </c>
      <c r="N11" s="8" t="s">
        <v>8</v>
      </c>
      <c r="O11" s="8" t="s">
        <v>28</v>
      </c>
      <c r="P11" s="8" t="s">
        <v>34</v>
      </c>
      <c r="R11" s="12">
        <f t="shared" si="0"/>
        <v>1</v>
      </c>
      <c r="S11" s="12">
        <f t="shared" si="13"/>
        <v>0</v>
      </c>
      <c r="T11" s="12">
        <f t="shared" si="1"/>
        <v>1</v>
      </c>
      <c r="U11" s="12">
        <f t="shared" si="2"/>
        <v>1</v>
      </c>
      <c r="V11" s="12">
        <f t="shared" si="3"/>
        <v>0</v>
      </c>
      <c r="W11" s="12">
        <f t="shared" si="4"/>
        <v>1</v>
      </c>
      <c r="X11" s="12">
        <f t="shared" si="5"/>
        <v>1</v>
      </c>
      <c r="Y11" s="12">
        <f t="shared" si="6"/>
        <v>1</v>
      </c>
      <c r="Z11" s="12">
        <f t="shared" si="7"/>
        <v>1</v>
      </c>
      <c r="AA11" s="12">
        <f t="shared" si="8"/>
        <v>0</v>
      </c>
      <c r="AB11" s="12">
        <f t="shared" si="9"/>
        <v>1</v>
      </c>
      <c r="AC11" s="12">
        <f t="shared" si="10"/>
        <v>0</v>
      </c>
      <c r="AD11" s="12">
        <f t="shared" si="11"/>
        <v>1</v>
      </c>
      <c r="AE11" s="12">
        <f t="shared" si="12"/>
        <v>1</v>
      </c>
    </row>
    <row r="12" spans="1:31" x14ac:dyDescent="0.25">
      <c r="A12" s="9" t="s">
        <v>62</v>
      </c>
      <c r="B12" s="36">
        <f>SUM(R12:AE12)</f>
        <v>10</v>
      </c>
      <c r="C12" s="35" t="s">
        <v>15</v>
      </c>
      <c r="D12" s="8" t="s">
        <v>35</v>
      </c>
      <c r="E12" s="8" t="s">
        <v>16</v>
      </c>
      <c r="F12" s="8" t="s">
        <v>18</v>
      </c>
      <c r="G12" s="8" t="s">
        <v>90</v>
      </c>
      <c r="H12" s="8" t="s">
        <v>24</v>
      </c>
      <c r="I12" s="8" t="s">
        <v>91</v>
      </c>
      <c r="J12" s="8" t="s">
        <v>26</v>
      </c>
      <c r="K12" s="8" t="s">
        <v>20</v>
      </c>
      <c r="L12" s="8" t="s">
        <v>25</v>
      </c>
      <c r="M12" s="8" t="s">
        <v>32</v>
      </c>
      <c r="N12" s="8" t="s">
        <v>33</v>
      </c>
      <c r="O12" s="8" t="s">
        <v>28</v>
      </c>
      <c r="P12" s="8" t="s">
        <v>34</v>
      </c>
      <c r="R12" s="12">
        <f t="shared" si="0"/>
        <v>1</v>
      </c>
      <c r="S12" s="12">
        <f t="shared" si="13"/>
        <v>0</v>
      </c>
      <c r="T12" s="12">
        <f t="shared" si="1"/>
        <v>1</v>
      </c>
      <c r="U12" s="12">
        <f t="shared" si="2"/>
        <v>1</v>
      </c>
      <c r="V12" s="12">
        <f t="shared" si="3"/>
        <v>1</v>
      </c>
      <c r="W12" s="12">
        <f t="shared" si="4"/>
        <v>1</v>
      </c>
      <c r="X12" s="12">
        <f t="shared" si="5"/>
        <v>0</v>
      </c>
      <c r="Y12" s="12">
        <f t="shared" si="6"/>
        <v>1</v>
      </c>
      <c r="Z12" s="12">
        <f t="shared" si="7"/>
        <v>0</v>
      </c>
      <c r="AA12" s="12">
        <f t="shared" si="8"/>
        <v>0</v>
      </c>
      <c r="AB12" s="12">
        <f t="shared" si="9"/>
        <v>1</v>
      </c>
      <c r="AC12" s="12">
        <f t="shared" si="10"/>
        <v>1</v>
      </c>
      <c r="AD12" s="12">
        <f t="shared" si="11"/>
        <v>1</v>
      </c>
      <c r="AE12" s="12">
        <f t="shared" si="12"/>
        <v>1</v>
      </c>
    </row>
    <row r="13" spans="1:31" x14ac:dyDescent="0.25">
      <c r="A13" s="9" t="s">
        <v>75</v>
      </c>
      <c r="B13" s="51">
        <v>5</v>
      </c>
      <c r="C13" s="35" t="s">
        <v>38</v>
      </c>
      <c r="D13" s="8" t="s">
        <v>38</v>
      </c>
      <c r="E13" s="8" t="s">
        <v>38</v>
      </c>
      <c r="F13" s="8" t="s">
        <v>38</v>
      </c>
      <c r="G13" s="8" t="s">
        <v>38</v>
      </c>
      <c r="H13" s="8" t="s">
        <v>38</v>
      </c>
      <c r="I13" s="8" t="s">
        <v>38</v>
      </c>
      <c r="J13" s="8" t="s">
        <v>38</v>
      </c>
      <c r="K13" s="8" t="s">
        <v>38</v>
      </c>
      <c r="L13" s="8" t="s">
        <v>38</v>
      </c>
      <c r="M13" s="8" t="s">
        <v>38</v>
      </c>
      <c r="N13" s="8" t="s">
        <v>38</v>
      </c>
      <c r="O13" s="8" t="s">
        <v>38</v>
      </c>
      <c r="P13" s="8" t="s">
        <v>38</v>
      </c>
      <c r="R13" s="12">
        <f t="shared" si="0"/>
        <v>0</v>
      </c>
      <c r="S13" s="12">
        <f t="shared" si="13"/>
        <v>0</v>
      </c>
      <c r="T13" s="12">
        <f t="shared" si="1"/>
        <v>0</v>
      </c>
      <c r="U13" s="12">
        <f t="shared" si="2"/>
        <v>0</v>
      </c>
      <c r="V13" s="12">
        <f t="shared" si="3"/>
        <v>0</v>
      </c>
      <c r="W13" s="12">
        <f t="shared" si="4"/>
        <v>0</v>
      </c>
      <c r="X13" s="12">
        <f t="shared" si="5"/>
        <v>0</v>
      </c>
      <c r="Y13" s="12">
        <f t="shared" si="6"/>
        <v>0</v>
      </c>
      <c r="Z13" s="12">
        <f t="shared" si="7"/>
        <v>0</v>
      </c>
      <c r="AA13" s="12">
        <f t="shared" si="8"/>
        <v>0</v>
      </c>
      <c r="AB13" s="12">
        <f t="shared" si="9"/>
        <v>0</v>
      </c>
      <c r="AC13" s="12">
        <f t="shared" si="10"/>
        <v>0</v>
      </c>
      <c r="AD13" s="12">
        <f t="shared" si="11"/>
        <v>0</v>
      </c>
      <c r="AE13" s="12">
        <f t="shared" si="12"/>
        <v>0</v>
      </c>
    </row>
    <row r="14" spans="1:31" x14ac:dyDescent="0.25">
      <c r="A14" s="9" t="s">
        <v>76</v>
      </c>
      <c r="B14" s="36">
        <f>SUM(R14:AE14)</f>
        <v>9</v>
      </c>
      <c r="C14" s="35" t="s">
        <v>36</v>
      </c>
      <c r="D14" s="8" t="s">
        <v>35</v>
      </c>
      <c r="E14" s="8" t="s">
        <v>16</v>
      </c>
      <c r="F14" s="8" t="s">
        <v>18</v>
      </c>
      <c r="G14" s="8" t="s">
        <v>12</v>
      </c>
      <c r="H14" s="8" t="s">
        <v>24</v>
      </c>
      <c r="I14" s="8" t="s">
        <v>21</v>
      </c>
      <c r="J14" s="8" t="s">
        <v>26</v>
      </c>
      <c r="K14" s="8" t="s">
        <v>20</v>
      </c>
      <c r="L14" s="8" t="s">
        <v>25</v>
      </c>
      <c r="M14" s="8" t="s">
        <v>32</v>
      </c>
      <c r="N14" s="8" t="s">
        <v>33</v>
      </c>
      <c r="O14" s="8" t="s">
        <v>28</v>
      </c>
      <c r="P14" s="8" t="s">
        <v>34</v>
      </c>
      <c r="R14" s="12">
        <f t="shared" si="0"/>
        <v>0</v>
      </c>
      <c r="S14" s="12">
        <f t="shared" si="13"/>
        <v>0</v>
      </c>
      <c r="T14" s="12">
        <f t="shared" si="1"/>
        <v>1</v>
      </c>
      <c r="U14" s="12">
        <f t="shared" si="2"/>
        <v>1</v>
      </c>
      <c r="V14" s="12">
        <f t="shared" si="3"/>
        <v>0</v>
      </c>
      <c r="W14" s="12">
        <f t="shared" si="4"/>
        <v>1</v>
      </c>
      <c r="X14" s="12">
        <f t="shared" si="5"/>
        <v>1</v>
      </c>
      <c r="Y14" s="12">
        <f t="shared" si="6"/>
        <v>1</v>
      </c>
      <c r="Z14" s="12">
        <f t="shared" si="7"/>
        <v>0</v>
      </c>
      <c r="AA14" s="12">
        <f t="shared" si="8"/>
        <v>0</v>
      </c>
      <c r="AB14" s="12">
        <f t="shared" si="9"/>
        <v>1</v>
      </c>
      <c r="AC14" s="12">
        <f t="shared" si="10"/>
        <v>1</v>
      </c>
      <c r="AD14" s="12">
        <f t="shared" si="11"/>
        <v>1</v>
      </c>
      <c r="AE14" s="12">
        <f t="shared" si="12"/>
        <v>1</v>
      </c>
    </row>
    <row r="15" spans="1:31" x14ac:dyDescent="0.25">
      <c r="A15" s="9" t="s">
        <v>77</v>
      </c>
      <c r="B15" s="36">
        <f>SUM(R15:AE15)</f>
        <v>10</v>
      </c>
      <c r="C15" s="35" t="s">
        <v>36</v>
      </c>
      <c r="D15" s="8" t="s">
        <v>35</v>
      </c>
      <c r="E15" s="8" t="s">
        <v>16</v>
      </c>
      <c r="F15" s="8" t="s">
        <v>18</v>
      </c>
      <c r="G15" s="8" t="s">
        <v>90</v>
      </c>
      <c r="H15" s="8" t="s">
        <v>29</v>
      </c>
      <c r="I15" s="8" t="s">
        <v>21</v>
      </c>
      <c r="J15" s="8" t="s">
        <v>26</v>
      </c>
      <c r="K15" s="8" t="s">
        <v>17</v>
      </c>
      <c r="L15" s="8" t="s">
        <v>10</v>
      </c>
      <c r="M15" s="8" t="s">
        <v>32</v>
      </c>
      <c r="N15" s="8" t="s">
        <v>8</v>
      </c>
      <c r="O15" s="8" t="s">
        <v>28</v>
      </c>
      <c r="P15" s="8" t="s">
        <v>34</v>
      </c>
      <c r="R15" s="12">
        <f t="shared" si="0"/>
        <v>0</v>
      </c>
      <c r="S15" s="12">
        <f t="shared" si="13"/>
        <v>0</v>
      </c>
      <c r="T15" s="12">
        <f t="shared" si="1"/>
        <v>1</v>
      </c>
      <c r="U15" s="12">
        <f t="shared" si="2"/>
        <v>1</v>
      </c>
      <c r="V15" s="12">
        <f t="shared" si="3"/>
        <v>1</v>
      </c>
      <c r="W15" s="12">
        <f t="shared" si="4"/>
        <v>0</v>
      </c>
      <c r="X15" s="12">
        <f t="shared" si="5"/>
        <v>1</v>
      </c>
      <c r="Y15" s="12">
        <f t="shared" si="6"/>
        <v>1</v>
      </c>
      <c r="Z15" s="12">
        <f t="shared" si="7"/>
        <v>1</v>
      </c>
      <c r="AA15" s="12">
        <f t="shared" si="8"/>
        <v>1</v>
      </c>
      <c r="AB15" s="12">
        <f t="shared" si="9"/>
        <v>1</v>
      </c>
      <c r="AC15" s="12">
        <f t="shared" si="10"/>
        <v>0</v>
      </c>
      <c r="AD15" s="12">
        <f t="shared" si="11"/>
        <v>1</v>
      </c>
      <c r="AE15" s="12">
        <f t="shared" si="12"/>
        <v>1</v>
      </c>
    </row>
    <row r="16" spans="1:31" x14ac:dyDescent="0.25">
      <c r="A16" s="9" t="s">
        <v>78</v>
      </c>
      <c r="B16" s="36">
        <f>SUM(R16:AE16)</f>
        <v>10</v>
      </c>
      <c r="C16" s="35" t="s">
        <v>15</v>
      </c>
      <c r="D16" s="8" t="s">
        <v>35</v>
      </c>
      <c r="E16" s="8" t="s">
        <v>16</v>
      </c>
      <c r="F16" s="8" t="s">
        <v>18</v>
      </c>
      <c r="G16" s="8" t="s">
        <v>12</v>
      </c>
      <c r="H16" s="8" t="s">
        <v>24</v>
      </c>
      <c r="I16" s="8" t="s">
        <v>91</v>
      </c>
      <c r="J16" s="8" t="s">
        <v>26</v>
      </c>
      <c r="K16" s="8" t="s">
        <v>17</v>
      </c>
      <c r="L16" s="8" t="s">
        <v>10</v>
      </c>
      <c r="M16" s="8" t="s">
        <v>32</v>
      </c>
      <c r="N16" s="8" t="s">
        <v>8</v>
      </c>
      <c r="O16" s="8" t="s">
        <v>28</v>
      </c>
      <c r="P16" s="8" t="s">
        <v>34</v>
      </c>
      <c r="R16" s="12">
        <f t="shared" si="0"/>
        <v>1</v>
      </c>
      <c r="S16" s="12">
        <f t="shared" si="13"/>
        <v>0</v>
      </c>
      <c r="T16" s="12">
        <f t="shared" si="1"/>
        <v>1</v>
      </c>
      <c r="U16" s="12">
        <f t="shared" si="2"/>
        <v>1</v>
      </c>
      <c r="V16" s="12">
        <f t="shared" si="3"/>
        <v>0</v>
      </c>
      <c r="W16" s="12">
        <f t="shared" si="4"/>
        <v>1</v>
      </c>
      <c r="X16" s="12">
        <f t="shared" si="5"/>
        <v>0</v>
      </c>
      <c r="Y16" s="12">
        <f t="shared" si="6"/>
        <v>1</v>
      </c>
      <c r="Z16" s="12">
        <f t="shared" si="7"/>
        <v>1</v>
      </c>
      <c r="AA16" s="12">
        <f t="shared" si="8"/>
        <v>1</v>
      </c>
      <c r="AB16" s="12">
        <f t="shared" si="9"/>
        <v>1</v>
      </c>
      <c r="AC16" s="12">
        <f t="shared" si="10"/>
        <v>0</v>
      </c>
      <c r="AD16" s="12">
        <f t="shared" si="11"/>
        <v>1</v>
      </c>
      <c r="AE16" s="12">
        <f t="shared" si="12"/>
        <v>1</v>
      </c>
    </row>
    <row r="17" spans="1:31" x14ac:dyDescent="0.25">
      <c r="A17" s="9" t="s">
        <v>79</v>
      </c>
      <c r="B17" s="36">
        <f>SUM(R17:AE17)</f>
        <v>8</v>
      </c>
      <c r="C17" s="35" t="s">
        <v>36</v>
      </c>
      <c r="D17" s="8" t="s">
        <v>35</v>
      </c>
      <c r="E17" s="8" t="s">
        <v>16</v>
      </c>
      <c r="F17" s="8" t="s">
        <v>18</v>
      </c>
      <c r="G17" s="8" t="s">
        <v>90</v>
      </c>
      <c r="H17" s="8" t="s">
        <v>24</v>
      </c>
      <c r="I17" s="8" t="s">
        <v>21</v>
      </c>
      <c r="J17" s="8" t="s">
        <v>19</v>
      </c>
      <c r="K17" s="8" t="s">
        <v>20</v>
      </c>
      <c r="L17" s="8" t="s">
        <v>25</v>
      </c>
      <c r="M17" s="8" t="s">
        <v>32</v>
      </c>
      <c r="N17" s="8" t="s">
        <v>8</v>
      </c>
      <c r="O17" s="8" t="s">
        <v>28</v>
      </c>
      <c r="P17" s="8" t="s">
        <v>34</v>
      </c>
      <c r="R17" s="12">
        <f t="shared" si="0"/>
        <v>0</v>
      </c>
      <c r="S17" s="12">
        <f t="shared" si="13"/>
        <v>0</v>
      </c>
      <c r="T17" s="12">
        <f t="shared" si="1"/>
        <v>1</v>
      </c>
      <c r="U17" s="12">
        <f t="shared" si="2"/>
        <v>1</v>
      </c>
      <c r="V17" s="12">
        <f t="shared" si="3"/>
        <v>1</v>
      </c>
      <c r="W17" s="12">
        <f t="shared" si="4"/>
        <v>1</v>
      </c>
      <c r="X17" s="12">
        <f t="shared" si="5"/>
        <v>1</v>
      </c>
      <c r="Y17" s="12">
        <f t="shared" si="6"/>
        <v>0</v>
      </c>
      <c r="Z17" s="12">
        <f t="shared" si="7"/>
        <v>0</v>
      </c>
      <c r="AA17" s="12">
        <f t="shared" si="8"/>
        <v>0</v>
      </c>
      <c r="AB17" s="12">
        <f t="shared" si="9"/>
        <v>1</v>
      </c>
      <c r="AC17" s="12">
        <f t="shared" si="10"/>
        <v>0</v>
      </c>
      <c r="AD17" s="12">
        <f t="shared" si="11"/>
        <v>1</v>
      </c>
      <c r="AE17" s="12">
        <f t="shared" si="12"/>
        <v>1</v>
      </c>
    </row>
    <row r="18" spans="1:31" x14ac:dyDescent="0.25">
      <c r="A18" s="9" t="s">
        <v>80</v>
      </c>
      <c r="B18" s="36">
        <f>SUM(R18:AE18)</f>
        <v>8</v>
      </c>
      <c r="C18" s="35" t="s">
        <v>15</v>
      </c>
      <c r="D18" s="8" t="s">
        <v>35</v>
      </c>
      <c r="E18" s="8" t="s">
        <v>16</v>
      </c>
      <c r="F18" s="8" t="s">
        <v>18</v>
      </c>
      <c r="G18" s="8" t="s">
        <v>90</v>
      </c>
      <c r="H18" s="8" t="s">
        <v>29</v>
      </c>
      <c r="I18" s="8" t="s">
        <v>91</v>
      </c>
      <c r="J18" s="8" t="s">
        <v>26</v>
      </c>
      <c r="K18" s="8" t="s">
        <v>20</v>
      </c>
      <c r="L18" s="8" t="s">
        <v>10</v>
      </c>
      <c r="M18" s="8" t="s">
        <v>37</v>
      </c>
      <c r="N18" s="8" t="s">
        <v>8</v>
      </c>
      <c r="O18" s="8" t="s">
        <v>28</v>
      </c>
      <c r="P18" s="8" t="s">
        <v>34</v>
      </c>
      <c r="R18" s="12">
        <f t="shared" si="0"/>
        <v>1</v>
      </c>
      <c r="S18" s="12">
        <f t="shared" si="13"/>
        <v>0</v>
      </c>
      <c r="T18" s="12">
        <f t="shared" si="1"/>
        <v>1</v>
      </c>
      <c r="U18" s="12">
        <f t="shared" si="2"/>
        <v>1</v>
      </c>
      <c r="V18" s="12">
        <f t="shared" si="3"/>
        <v>1</v>
      </c>
      <c r="W18" s="12">
        <f t="shared" si="4"/>
        <v>0</v>
      </c>
      <c r="X18" s="12">
        <f t="shared" si="5"/>
        <v>0</v>
      </c>
      <c r="Y18" s="12">
        <f t="shared" si="6"/>
        <v>1</v>
      </c>
      <c r="Z18" s="12">
        <f t="shared" si="7"/>
        <v>0</v>
      </c>
      <c r="AA18" s="12">
        <f t="shared" si="8"/>
        <v>1</v>
      </c>
      <c r="AB18" s="12">
        <f t="shared" si="9"/>
        <v>0</v>
      </c>
      <c r="AC18" s="12">
        <f t="shared" si="10"/>
        <v>0</v>
      </c>
      <c r="AD18" s="12">
        <f t="shared" si="11"/>
        <v>1</v>
      </c>
      <c r="AE18" s="12">
        <f t="shared" si="12"/>
        <v>1</v>
      </c>
    </row>
    <row r="19" spans="1:31" x14ac:dyDescent="0.25">
      <c r="A19" s="9" t="s">
        <v>81</v>
      </c>
      <c r="B19" s="51">
        <v>5</v>
      </c>
      <c r="C19" s="35" t="s">
        <v>38</v>
      </c>
      <c r="D19" s="8" t="s">
        <v>38</v>
      </c>
      <c r="E19" s="8" t="s">
        <v>38</v>
      </c>
      <c r="F19" s="8" t="s">
        <v>38</v>
      </c>
      <c r="G19" s="8" t="s">
        <v>38</v>
      </c>
      <c r="H19" s="8" t="s">
        <v>38</v>
      </c>
      <c r="I19" s="8" t="s">
        <v>38</v>
      </c>
      <c r="J19" s="8" t="s">
        <v>38</v>
      </c>
      <c r="K19" s="8" t="s">
        <v>38</v>
      </c>
      <c r="L19" s="8" t="s">
        <v>38</v>
      </c>
      <c r="M19" s="8" t="s">
        <v>38</v>
      </c>
      <c r="N19" s="8" t="s">
        <v>38</v>
      </c>
      <c r="O19" s="8" t="s">
        <v>38</v>
      </c>
      <c r="P19" s="8" t="s">
        <v>38</v>
      </c>
      <c r="R19" s="12">
        <f t="shared" si="0"/>
        <v>0</v>
      </c>
      <c r="S19" s="12">
        <f t="shared" si="13"/>
        <v>0</v>
      </c>
      <c r="T19" s="12">
        <f t="shared" si="1"/>
        <v>0</v>
      </c>
      <c r="U19" s="12">
        <f t="shared" si="2"/>
        <v>0</v>
      </c>
      <c r="V19" s="12">
        <f t="shared" si="3"/>
        <v>0</v>
      </c>
      <c r="W19" s="12">
        <f t="shared" si="4"/>
        <v>0</v>
      </c>
      <c r="X19" s="12">
        <f t="shared" si="5"/>
        <v>0</v>
      </c>
      <c r="Y19" s="12">
        <f t="shared" si="6"/>
        <v>0</v>
      </c>
      <c r="Z19" s="12">
        <f t="shared" si="7"/>
        <v>0</v>
      </c>
      <c r="AA19" s="12">
        <f t="shared" si="8"/>
        <v>0</v>
      </c>
      <c r="AB19" s="12">
        <f t="shared" si="9"/>
        <v>0</v>
      </c>
      <c r="AC19" s="12">
        <f t="shared" si="10"/>
        <v>0</v>
      </c>
      <c r="AD19" s="12">
        <f t="shared" si="11"/>
        <v>0</v>
      </c>
      <c r="AE19" s="12">
        <f t="shared" si="12"/>
        <v>0</v>
      </c>
    </row>
    <row r="20" spans="1:31" x14ac:dyDescent="0.25">
      <c r="A20" s="9" t="s">
        <v>82</v>
      </c>
      <c r="B20" s="51">
        <v>5</v>
      </c>
      <c r="C20" s="35" t="s">
        <v>38</v>
      </c>
      <c r="D20" s="8" t="s">
        <v>38</v>
      </c>
      <c r="E20" s="8" t="s">
        <v>38</v>
      </c>
      <c r="F20" s="8" t="s">
        <v>38</v>
      </c>
      <c r="G20" s="8" t="s">
        <v>38</v>
      </c>
      <c r="H20" s="8" t="s">
        <v>38</v>
      </c>
      <c r="I20" s="8" t="s">
        <v>38</v>
      </c>
      <c r="J20" s="8" t="s">
        <v>38</v>
      </c>
      <c r="K20" s="8" t="s">
        <v>38</v>
      </c>
      <c r="L20" s="8" t="s">
        <v>38</v>
      </c>
      <c r="M20" s="8" t="s">
        <v>38</v>
      </c>
      <c r="N20" s="8" t="s">
        <v>38</v>
      </c>
      <c r="O20" s="8" t="s">
        <v>38</v>
      </c>
      <c r="P20" s="8" t="s">
        <v>38</v>
      </c>
      <c r="R20" s="12">
        <f t="shared" si="0"/>
        <v>0</v>
      </c>
      <c r="S20" s="12">
        <f t="shared" si="13"/>
        <v>0</v>
      </c>
      <c r="T20" s="12">
        <f t="shared" si="1"/>
        <v>0</v>
      </c>
      <c r="U20" s="12">
        <f t="shared" si="2"/>
        <v>0</v>
      </c>
      <c r="V20" s="12">
        <f t="shared" si="3"/>
        <v>0</v>
      </c>
      <c r="W20" s="12">
        <f t="shared" si="4"/>
        <v>0</v>
      </c>
      <c r="X20" s="12">
        <f t="shared" si="5"/>
        <v>0</v>
      </c>
      <c r="Y20" s="12">
        <f t="shared" si="6"/>
        <v>0</v>
      </c>
      <c r="Z20" s="12">
        <f t="shared" si="7"/>
        <v>0</v>
      </c>
      <c r="AA20" s="12">
        <f t="shared" si="8"/>
        <v>0</v>
      </c>
      <c r="AB20" s="12">
        <f t="shared" si="9"/>
        <v>0</v>
      </c>
      <c r="AC20" s="12">
        <f t="shared" si="10"/>
        <v>0</v>
      </c>
      <c r="AD20" s="12">
        <f t="shared" si="11"/>
        <v>0</v>
      </c>
      <c r="AE20" s="12">
        <f t="shared" si="12"/>
        <v>0</v>
      </c>
    </row>
    <row r="21" spans="1:31" x14ac:dyDescent="0.25">
      <c r="A21" s="9" t="s">
        <v>83</v>
      </c>
      <c r="B21" s="36">
        <f t="shared" ref="B21:B29" si="14">SUM(R21:AE21)</f>
        <v>8</v>
      </c>
      <c r="C21" s="35" t="s">
        <v>15</v>
      </c>
      <c r="D21" s="8" t="s">
        <v>35</v>
      </c>
      <c r="E21" s="8" t="s">
        <v>16</v>
      </c>
      <c r="F21" s="8" t="s">
        <v>18</v>
      </c>
      <c r="G21" s="8" t="s">
        <v>12</v>
      </c>
      <c r="H21" s="8" t="s">
        <v>29</v>
      </c>
      <c r="I21" s="8" t="s">
        <v>21</v>
      </c>
      <c r="J21" s="8" t="s">
        <v>26</v>
      </c>
      <c r="K21" s="8" t="s">
        <v>17</v>
      </c>
      <c r="L21" s="8" t="s">
        <v>25</v>
      </c>
      <c r="M21" s="8" t="s">
        <v>32</v>
      </c>
      <c r="N21" s="8" t="s">
        <v>8</v>
      </c>
      <c r="O21" s="8" t="s">
        <v>14</v>
      </c>
      <c r="P21" s="8" t="s">
        <v>34</v>
      </c>
      <c r="R21" s="12">
        <f t="shared" si="0"/>
        <v>1</v>
      </c>
      <c r="S21" s="12">
        <f t="shared" si="13"/>
        <v>0</v>
      </c>
      <c r="T21" s="12">
        <f t="shared" si="1"/>
        <v>1</v>
      </c>
      <c r="U21" s="12">
        <f t="shared" si="2"/>
        <v>1</v>
      </c>
      <c r="V21" s="12">
        <f t="shared" si="3"/>
        <v>0</v>
      </c>
      <c r="W21" s="12">
        <f t="shared" si="4"/>
        <v>0</v>
      </c>
      <c r="X21" s="12">
        <f t="shared" si="5"/>
        <v>1</v>
      </c>
      <c r="Y21" s="12">
        <f t="shared" si="6"/>
        <v>1</v>
      </c>
      <c r="Z21" s="12">
        <f t="shared" si="7"/>
        <v>1</v>
      </c>
      <c r="AA21" s="12">
        <f t="shared" si="8"/>
        <v>0</v>
      </c>
      <c r="AB21" s="12">
        <f t="shared" si="9"/>
        <v>1</v>
      </c>
      <c r="AC21" s="12">
        <f t="shared" si="10"/>
        <v>0</v>
      </c>
      <c r="AD21" s="12">
        <f t="shared" si="11"/>
        <v>0</v>
      </c>
      <c r="AE21" s="12">
        <f t="shared" si="12"/>
        <v>1</v>
      </c>
    </row>
    <row r="22" spans="1:31" x14ac:dyDescent="0.25">
      <c r="A22" s="9" t="s">
        <v>4</v>
      </c>
      <c r="B22" s="36">
        <f t="shared" si="14"/>
        <v>10</v>
      </c>
      <c r="C22" s="35" t="s">
        <v>36</v>
      </c>
      <c r="D22" s="8" t="s">
        <v>35</v>
      </c>
      <c r="E22" s="8" t="s">
        <v>16</v>
      </c>
      <c r="F22" s="8" t="s">
        <v>18</v>
      </c>
      <c r="G22" s="8" t="s">
        <v>90</v>
      </c>
      <c r="H22" s="8" t="s">
        <v>29</v>
      </c>
      <c r="I22" s="8" t="s">
        <v>21</v>
      </c>
      <c r="J22" s="8" t="s">
        <v>26</v>
      </c>
      <c r="K22" s="8" t="s">
        <v>20</v>
      </c>
      <c r="L22" s="8" t="s">
        <v>10</v>
      </c>
      <c r="M22" s="8" t="s">
        <v>32</v>
      </c>
      <c r="N22" s="8" t="s">
        <v>33</v>
      </c>
      <c r="O22" s="8" t="s">
        <v>28</v>
      </c>
      <c r="P22" s="8" t="s">
        <v>34</v>
      </c>
      <c r="R22" s="12">
        <f t="shared" si="0"/>
        <v>0</v>
      </c>
      <c r="S22" s="12">
        <f t="shared" si="13"/>
        <v>0</v>
      </c>
      <c r="T22" s="12">
        <f t="shared" si="1"/>
        <v>1</v>
      </c>
      <c r="U22" s="12">
        <f t="shared" si="2"/>
        <v>1</v>
      </c>
      <c r="V22" s="12">
        <f t="shared" si="3"/>
        <v>1</v>
      </c>
      <c r="W22" s="12">
        <f t="shared" si="4"/>
        <v>0</v>
      </c>
      <c r="X22" s="12">
        <f t="shared" si="5"/>
        <v>1</v>
      </c>
      <c r="Y22" s="12">
        <f t="shared" si="6"/>
        <v>1</v>
      </c>
      <c r="Z22" s="12">
        <f t="shared" si="7"/>
        <v>0</v>
      </c>
      <c r="AA22" s="12">
        <f t="shared" si="8"/>
        <v>1</v>
      </c>
      <c r="AB22" s="12">
        <f t="shared" si="9"/>
        <v>1</v>
      </c>
      <c r="AC22" s="12">
        <f t="shared" si="10"/>
        <v>1</v>
      </c>
      <c r="AD22" s="12">
        <f t="shared" si="11"/>
        <v>1</v>
      </c>
      <c r="AE22" s="12">
        <f t="shared" si="12"/>
        <v>1</v>
      </c>
    </row>
    <row r="23" spans="1:31" x14ac:dyDescent="0.25">
      <c r="A23" s="9" t="s">
        <v>5</v>
      </c>
      <c r="B23" s="36">
        <f t="shared" si="14"/>
        <v>11</v>
      </c>
      <c r="C23" s="35" t="s">
        <v>36</v>
      </c>
      <c r="D23" s="8" t="s">
        <v>35</v>
      </c>
      <c r="E23" s="8" t="s">
        <v>16</v>
      </c>
      <c r="F23" s="8" t="s">
        <v>18</v>
      </c>
      <c r="G23" s="8" t="s">
        <v>90</v>
      </c>
      <c r="H23" s="8" t="s">
        <v>29</v>
      </c>
      <c r="I23" s="8" t="s">
        <v>21</v>
      </c>
      <c r="J23" s="8" t="s">
        <v>26</v>
      </c>
      <c r="K23" s="8" t="s">
        <v>17</v>
      </c>
      <c r="L23" s="8" t="s">
        <v>10</v>
      </c>
      <c r="M23" s="8" t="s">
        <v>32</v>
      </c>
      <c r="N23" s="8" t="s">
        <v>33</v>
      </c>
      <c r="O23" s="8" t="s">
        <v>28</v>
      </c>
      <c r="P23" s="8" t="s">
        <v>34</v>
      </c>
      <c r="R23" s="12">
        <f t="shared" si="0"/>
        <v>0</v>
      </c>
      <c r="S23" s="12">
        <f t="shared" si="13"/>
        <v>0</v>
      </c>
      <c r="T23" s="12">
        <f t="shared" si="1"/>
        <v>1</v>
      </c>
      <c r="U23" s="12">
        <f t="shared" si="2"/>
        <v>1</v>
      </c>
      <c r="V23" s="12">
        <f t="shared" si="3"/>
        <v>1</v>
      </c>
      <c r="W23" s="12">
        <f t="shared" si="4"/>
        <v>0</v>
      </c>
      <c r="X23" s="12">
        <f t="shared" si="5"/>
        <v>1</v>
      </c>
      <c r="Y23" s="12">
        <f t="shared" si="6"/>
        <v>1</v>
      </c>
      <c r="Z23" s="12">
        <f t="shared" si="7"/>
        <v>1</v>
      </c>
      <c r="AA23" s="12">
        <f t="shared" si="8"/>
        <v>1</v>
      </c>
      <c r="AB23" s="12">
        <f t="shared" si="9"/>
        <v>1</v>
      </c>
      <c r="AC23" s="12">
        <f t="shared" si="10"/>
        <v>1</v>
      </c>
      <c r="AD23" s="12">
        <f t="shared" si="11"/>
        <v>1</v>
      </c>
      <c r="AE23" s="12">
        <f t="shared" si="12"/>
        <v>1</v>
      </c>
    </row>
    <row r="24" spans="1:31" x14ac:dyDescent="0.25">
      <c r="A24" s="9" t="s">
        <v>84</v>
      </c>
      <c r="B24" s="36">
        <f t="shared" si="14"/>
        <v>10</v>
      </c>
      <c r="C24" s="35" t="s">
        <v>36</v>
      </c>
      <c r="D24" s="8" t="s">
        <v>23</v>
      </c>
      <c r="E24" s="8" t="s">
        <v>16</v>
      </c>
      <c r="F24" s="8" t="s">
        <v>18</v>
      </c>
      <c r="G24" s="8" t="s">
        <v>12</v>
      </c>
      <c r="H24" s="8" t="s">
        <v>29</v>
      </c>
      <c r="I24" s="8" t="s">
        <v>21</v>
      </c>
      <c r="J24" s="8" t="s">
        <v>26</v>
      </c>
      <c r="K24" s="8" t="s">
        <v>17</v>
      </c>
      <c r="L24" s="8" t="s">
        <v>10</v>
      </c>
      <c r="M24" s="8" t="s">
        <v>32</v>
      </c>
      <c r="N24" s="8" t="s">
        <v>8</v>
      </c>
      <c r="O24" s="8" t="s">
        <v>28</v>
      </c>
      <c r="P24" s="8" t="s">
        <v>34</v>
      </c>
      <c r="R24" s="12">
        <f t="shared" si="0"/>
        <v>0</v>
      </c>
      <c r="S24" s="12">
        <f t="shared" si="13"/>
        <v>1</v>
      </c>
      <c r="T24" s="12">
        <f t="shared" si="1"/>
        <v>1</v>
      </c>
      <c r="U24" s="12">
        <f t="shared" si="2"/>
        <v>1</v>
      </c>
      <c r="V24" s="12">
        <f t="shared" si="3"/>
        <v>0</v>
      </c>
      <c r="W24" s="12">
        <f t="shared" si="4"/>
        <v>0</v>
      </c>
      <c r="X24" s="12">
        <f t="shared" si="5"/>
        <v>1</v>
      </c>
      <c r="Y24" s="12">
        <f t="shared" si="6"/>
        <v>1</v>
      </c>
      <c r="Z24" s="12">
        <f t="shared" si="7"/>
        <v>1</v>
      </c>
      <c r="AA24" s="12">
        <f t="shared" si="8"/>
        <v>1</v>
      </c>
      <c r="AB24" s="12">
        <f t="shared" si="9"/>
        <v>1</v>
      </c>
      <c r="AC24" s="12">
        <f t="shared" si="10"/>
        <v>0</v>
      </c>
      <c r="AD24" s="12">
        <f t="shared" si="11"/>
        <v>1</v>
      </c>
      <c r="AE24" s="12">
        <f t="shared" si="12"/>
        <v>1</v>
      </c>
    </row>
    <row r="25" spans="1:31" x14ac:dyDescent="0.25">
      <c r="A25" s="9" t="s">
        <v>6</v>
      </c>
      <c r="B25" s="36">
        <f t="shared" si="14"/>
        <v>7</v>
      </c>
      <c r="C25" s="35" t="s">
        <v>36</v>
      </c>
      <c r="D25" s="8" t="s">
        <v>35</v>
      </c>
      <c r="E25" s="8" t="s">
        <v>16</v>
      </c>
      <c r="F25" s="8" t="s">
        <v>18</v>
      </c>
      <c r="G25" s="8" t="s">
        <v>90</v>
      </c>
      <c r="H25" s="8" t="s">
        <v>29</v>
      </c>
      <c r="I25" s="8" t="s">
        <v>21</v>
      </c>
      <c r="J25" s="8" t="s">
        <v>26</v>
      </c>
      <c r="K25" s="8" t="s">
        <v>20</v>
      </c>
      <c r="L25" s="8" t="s">
        <v>25</v>
      </c>
      <c r="M25" s="8" t="s">
        <v>32</v>
      </c>
      <c r="N25" s="8" t="s">
        <v>8</v>
      </c>
      <c r="O25" s="8" t="s">
        <v>14</v>
      </c>
      <c r="P25" s="8" t="s">
        <v>34</v>
      </c>
      <c r="R25" s="12">
        <f t="shared" si="0"/>
        <v>0</v>
      </c>
      <c r="S25" s="12">
        <f t="shared" si="13"/>
        <v>0</v>
      </c>
      <c r="T25" s="12">
        <f t="shared" si="1"/>
        <v>1</v>
      </c>
      <c r="U25" s="12">
        <f t="shared" si="2"/>
        <v>1</v>
      </c>
      <c r="V25" s="12">
        <f t="shared" si="3"/>
        <v>1</v>
      </c>
      <c r="W25" s="12">
        <f t="shared" si="4"/>
        <v>0</v>
      </c>
      <c r="X25" s="12">
        <f t="shared" si="5"/>
        <v>1</v>
      </c>
      <c r="Y25" s="12">
        <f t="shared" si="6"/>
        <v>1</v>
      </c>
      <c r="Z25" s="12">
        <f t="shared" si="7"/>
        <v>0</v>
      </c>
      <c r="AA25" s="12">
        <f t="shared" si="8"/>
        <v>0</v>
      </c>
      <c r="AB25" s="12">
        <f t="shared" si="9"/>
        <v>1</v>
      </c>
      <c r="AC25" s="12">
        <f t="shared" si="10"/>
        <v>0</v>
      </c>
      <c r="AD25" s="12">
        <f t="shared" si="11"/>
        <v>0</v>
      </c>
      <c r="AE25" s="12">
        <f t="shared" si="12"/>
        <v>1</v>
      </c>
    </row>
    <row r="26" spans="1:31" x14ac:dyDescent="0.25">
      <c r="A26" s="9" t="s">
        <v>85</v>
      </c>
      <c r="B26" s="36">
        <f t="shared" si="14"/>
        <v>8</v>
      </c>
      <c r="C26" s="35" t="s">
        <v>15</v>
      </c>
      <c r="D26" s="8" t="s">
        <v>35</v>
      </c>
      <c r="E26" s="8" t="s">
        <v>16</v>
      </c>
      <c r="F26" s="8" t="s">
        <v>18</v>
      </c>
      <c r="G26" s="8" t="s">
        <v>90</v>
      </c>
      <c r="H26" s="8" t="s">
        <v>29</v>
      </c>
      <c r="I26" s="8" t="s">
        <v>91</v>
      </c>
      <c r="J26" s="8" t="s">
        <v>26</v>
      </c>
      <c r="K26" s="8" t="s">
        <v>17</v>
      </c>
      <c r="L26" s="8" t="s">
        <v>10</v>
      </c>
      <c r="M26" s="8" t="s">
        <v>37</v>
      </c>
      <c r="N26" s="8" t="s">
        <v>8</v>
      </c>
      <c r="O26" s="8" t="s">
        <v>14</v>
      </c>
      <c r="P26" s="8" t="s">
        <v>34</v>
      </c>
      <c r="R26" s="12">
        <f t="shared" si="0"/>
        <v>1</v>
      </c>
      <c r="S26" s="12">
        <f t="shared" si="13"/>
        <v>0</v>
      </c>
      <c r="T26" s="12">
        <f t="shared" si="1"/>
        <v>1</v>
      </c>
      <c r="U26" s="12">
        <f t="shared" si="2"/>
        <v>1</v>
      </c>
      <c r="V26" s="12">
        <f t="shared" si="3"/>
        <v>1</v>
      </c>
      <c r="W26" s="12">
        <f t="shared" si="4"/>
        <v>0</v>
      </c>
      <c r="X26" s="12">
        <f t="shared" si="5"/>
        <v>0</v>
      </c>
      <c r="Y26" s="12">
        <f t="shared" si="6"/>
        <v>1</v>
      </c>
      <c r="Z26" s="12">
        <f t="shared" si="7"/>
        <v>1</v>
      </c>
      <c r="AA26" s="12">
        <f t="shared" si="8"/>
        <v>1</v>
      </c>
      <c r="AB26" s="12">
        <f t="shared" si="9"/>
        <v>0</v>
      </c>
      <c r="AC26" s="12">
        <f t="shared" si="10"/>
        <v>0</v>
      </c>
      <c r="AD26" s="12">
        <f t="shared" si="11"/>
        <v>0</v>
      </c>
      <c r="AE26" s="12">
        <f t="shared" si="12"/>
        <v>1</v>
      </c>
    </row>
    <row r="27" spans="1:31" x14ac:dyDescent="0.25">
      <c r="A27" s="9" t="s">
        <v>86</v>
      </c>
      <c r="B27" s="36">
        <f t="shared" si="14"/>
        <v>8</v>
      </c>
      <c r="C27" s="35" t="s">
        <v>36</v>
      </c>
      <c r="D27" s="8" t="s">
        <v>35</v>
      </c>
      <c r="E27" s="8" t="s">
        <v>16</v>
      </c>
      <c r="F27" s="8" t="s">
        <v>18</v>
      </c>
      <c r="G27" s="8" t="s">
        <v>90</v>
      </c>
      <c r="H27" s="8" t="s">
        <v>29</v>
      </c>
      <c r="I27" s="8" t="s">
        <v>21</v>
      </c>
      <c r="J27" s="8" t="s">
        <v>26</v>
      </c>
      <c r="K27" s="8" t="s">
        <v>17</v>
      </c>
      <c r="L27" s="8" t="s">
        <v>25</v>
      </c>
      <c r="M27" s="8" t="s">
        <v>37</v>
      </c>
      <c r="N27" s="8" t="s">
        <v>8</v>
      </c>
      <c r="O27" s="8" t="s">
        <v>28</v>
      </c>
      <c r="P27" s="8" t="s">
        <v>34</v>
      </c>
      <c r="R27" s="12">
        <f t="shared" si="0"/>
        <v>0</v>
      </c>
      <c r="S27" s="12">
        <f t="shared" si="13"/>
        <v>0</v>
      </c>
      <c r="T27" s="12">
        <f t="shared" si="1"/>
        <v>1</v>
      </c>
      <c r="U27" s="12">
        <f t="shared" si="2"/>
        <v>1</v>
      </c>
      <c r="V27" s="12">
        <f t="shared" si="3"/>
        <v>1</v>
      </c>
      <c r="W27" s="12">
        <f t="shared" si="4"/>
        <v>0</v>
      </c>
      <c r="X27" s="12">
        <f t="shared" si="5"/>
        <v>1</v>
      </c>
      <c r="Y27" s="12">
        <f t="shared" si="6"/>
        <v>1</v>
      </c>
      <c r="Z27" s="12">
        <f t="shared" si="7"/>
        <v>1</v>
      </c>
      <c r="AA27" s="12">
        <f t="shared" si="8"/>
        <v>0</v>
      </c>
      <c r="AB27" s="12">
        <f t="shared" si="9"/>
        <v>0</v>
      </c>
      <c r="AC27" s="12">
        <f t="shared" si="10"/>
        <v>0</v>
      </c>
      <c r="AD27" s="12">
        <f t="shared" si="11"/>
        <v>1</v>
      </c>
      <c r="AE27" s="12">
        <f t="shared" si="12"/>
        <v>1</v>
      </c>
    </row>
    <row r="28" spans="1:31" x14ac:dyDescent="0.25">
      <c r="A28" s="9" t="s">
        <v>87</v>
      </c>
      <c r="B28" s="36">
        <f t="shared" si="14"/>
        <v>10</v>
      </c>
      <c r="C28" s="35" t="s">
        <v>15</v>
      </c>
      <c r="D28" s="8" t="s">
        <v>23</v>
      </c>
      <c r="E28" s="8" t="s">
        <v>16</v>
      </c>
      <c r="F28" s="8" t="s">
        <v>18</v>
      </c>
      <c r="G28" s="8" t="s">
        <v>12</v>
      </c>
      <c r="H28" s="8" t="s">
        <v>24</v>
      </c>
      <c r="I28" s="8" t="s">
        <v>91</v>
      </c>
      <c r="J28" s="8" t="s">
        <v>26</v>
      </c>
      <c r="K28" s="8" t="s">
        <v>17</v>
      </c>
      <c r="L28" s="8" t="s">
        <v>25</v>
      </c>
      <c r="M28" s="8" t="s">
        <v>32</v>
      </c>
      <c r="N28" s="8" t="s">
        <v>33</v>
      </c>
      <c r="O28" s="8" t="s">
        <v>14</v>
      </c>
      <c r="P28" s="8" t="s">
        <v>34</v>
      </c>
      <c r="R28" s="12">
        <f t="shared" si="0"/>
        <v>1</v>
      </c>
      <c r="S28" s="12">
        <f t="shared" si="13"/>
        <v>1</v>
      </c>
      <c r="T28" s="12">
        <f t="shared" si="1"/>
        <v>1</v>
      </c>
      <c r="U28" s="12">
        <f t="shared" si="2"/>
        <v>1</v>
      </c>
      <c r="V28" s="12">
        <f t="shared" si="3"/>
        <v>0</v>
      </c>
      <c r="W28" s="12">
        <f t="shared" si="4"/>
        <v>1</v>
      </c>
      <c r="X28" s="12">
        <f t="shared" si="5"/>
        <v>0</v>
      </c>
      <c r="Y28" s="12">
        <f t="shared" si="6"/>
        <v>1</v>
      </c>
      <c r="Z28" s="12">
        <f t="shared" si="7"/>
        <v>1</v>
      </c>
      <c r="AA28" s="12">
        <f t="shared" si="8"/>
        <v>0</v>
      </c>
      <c r="AB28" s="12">
        <f t="shared" si="9"/>
        <v>1</v>
      </c>
      <c r="AC28" s="12">
        <f t="shared" si="10"/>
        <v>1</v>
      </c>
      <c r="AD28" s="12">
        <f t="shared" si="11"/>
        <v>0</v>
      </c>
      <c r="AE28" s="12">
        <f t="shared" si="12"/>
        <v>1</v>
      </c>
    </row>
    <row r="29" spans="1:31" ht="15.75" thickBot="1" x14ac:dyDescent="0.3">
      <c r="A29" s="37" t="s">
        <v>88</v>
      </c>
      <c r="B29" s="38">
        <f t="shared" si="14"/>
        <v>9.5</v>
      </c>
      <c r="C29" s="45" t="s">
        <v>63</v>
      </c>
      <c r="D29" s="8" t="s">
        <v>35</v>
      </c>
      <c r="E29" s="8" t="s">
        <v>16</v>
      </c>
      <c r="F29" s="8" t="s">
        <v>18</v>
      </c>
      <c r="G29" s="8" t="s">
        <v>90</v>
      </c>
      <c r="H29" s="8" t="s">
        <v>29</v>
      </c>
      <c r="I29" s="8" t="s">
        <v>21</v>
      </c>
      <c r="J29" s="8" t="s">
        <v>26</v>
      </c>
      <c r="K29" s="44" t="s">
        <v>63</v>
      </c>
      <c r="L29" s="44" t="s">
        <v>63</v>
      </c>
      <c r="M29" s="8" t="s">
        <v>32</v>
      </c>
      <c r="N29" s="8" t="s">
        <v>8</v>
      </c>
      <c r="O29" s="8" t="s">
        <v>28</v>
      </c>
      <c r="P29" s="8" t="s">
        <v>34</v>
      </c>
      <c r="R29" s="43">
        <v>0.5</v>
      </c>
      <c r="S29" s="12">
        <f t="shared" si="13"/>
        <v>0</v>
      </c>
      <c r="T29" s="12">
        <f t="shared" si="1"/>
        <v>1</v>
      </c>
      <c r="U29" s="12">
        <f t="shared" si="2"/>
        <v>1</v>
      </c>
      <c r="V29" s="12">
        <f t="shared" si="3"/>
        <v>1</v>
      </c>
      <c r="W29" s="12">
        <f t="shared" si="4"/>
        <v>0</v>
      </c>
      <c r="X29" s="12">
        <f t="shared" si="5"/>
        <v>1</v>
      </c>
      <c r="Y29" s="12">
        <f t="shared" si="6"/>
        <v>1</v>
      </c>
      <c r="Z29" s="43">
        <v>0.5</v>
      </c>
      <c r="AA29" s="43">
        <v>0.5</v>
      </c>
      <c r="AB29" s="12">
        <f t="shared" si="9"/>
        <v>1</v>
      </c>
      <c r="AC29" s="12">
        <f t="shared" si="10"/>
        <v>0</v>
      </c>
      <c r="AD29" s="12">
        <f t="shared" si="11"/>
        <v>1</v>
      </c>
      <c r="AE29" s="12">
        <f t="shared" si="12"/>
        <v>1</v>
      </c>
    </row>
    <row r="30" spans="1:31" x14ac:dyDescent="0.25">
      <c r="A30" s="31" t="s">
        <v>89</v>
      </c>
    </row>
    <row r="31" spans="1:31" x14ac:dyDescent="0.25">
      <c r="A31" s="30"/>
      <c r="C31" s="8" t="s">
        <v>15</v>
      </c>
      <c r="D31" s="8" t="s">
        <v>23</v>
      </c>
      <c r="E31" s="8" t="s">
        <v>16</v>
      </c>
      <c r="F31" s="8" t="s">
        <v>18</v>
      </c>
      <c r="G31" s="8" t="s">
        <v>90</v>
      </c>
      <c r="H31" s="8" t="s">
        <v>24</v>
      </c>
      <c r="I31" s="8" t="s">
        <v>21</v>
      </c>
      <c r="J31" s="8" t="s">
        <v>26</v>
      </c>
      <c r="K31" s="8" t="s">
        <v>17</v>
      </c>
      <c r="L31" s="8" t="s">
        <v>10</v>
      </c>
      <c r="M31" s="8" t="s">
        <v>32</v>
      </c>
      <c r="N31" s="8" t="s">
        <v>33</v>
      </c>
      <c r="O31" s="8" t="s">
        <v>28</v>
      </c>
      <c r="P31" s="8" t="s">
        <v>34</v>
      </c>
    </row>
    <row r="32" spans="1:31" x14ac:dyDescent="0.25">
      <c r="A32" s="39"/>
      <c r="C32" s="12">
        <v>1</v>
      </c>
      <c r="D32" s="12">
        <v>1</v>
      </c>
      <c r="E32" s="12">
        <v>1</v>
      </c>
      <c r="F32" s="12">
        <v>1</v>
      </c>
      <c r="G32" s="12">
        <v>1</v>
      </c>
      <c r="H32" s="12">
        <v>1</v>
      </c>
      <c r="I32" s="12">
        <v>1</v>
      </c>
      <c r="J32" s="12">
        <v>1</v>
      </c>
      <c r="K32" s="12">
        <v>1</v>
      </c>
      <c r="L32" s="12">
        <v>1</v>
      </c>
      <c r="M32" s="12">
        <v>1</v>
      </c>
      <c r="N32" s="12">
        <v>1</v>
      </c>
      <c r="O32" s="12">
        <v>1</v>
      </c>
      <c r="P32" s="12">
        <v>1</v>
      </c>
    </row>
  </sheetData>
  <conditionalFormatting sqref="C3:C28">
    <cfRule type="cellIs" dxfId="178" priority="1" operator="notEqual">
      <formula>$C$31</formula>
    </cfRule>
  </conditionalFormatting>
  <conditionalFormatting sqref="D3:D4 D6:D29">
    <cfRule type="cellIs" dxfId="177" priority="2" operator="notEqual">
      <formula>$D$31</formula>
    </cfRule>
  </conditionalFormatting>
  <conditionalFormatting sqref="E3:E29">
    <cfRule type="cellIs" dxfId="176" priority="3" operator="notEqual">
      <formula>$E$31</formula>
    </cfRule>
  </conditionalFormatting>
  <conditionalFormatting sqref="F3:F29">
    <cfRule type="cellIs" dxfId="175" priority="4" operator="notEqual">
      <formula>$F$31</formula>
    </cfRule>
  </conditionalFormatting>
  <conditionalFormatting sqref="G3:G29">
    <cfRule type="cellIs" dxfId="174" priority="5" operator="notEqual">
      <formula>$G$31</formula>
    </cfRule>
  </conditionalFormatting>
  <conditionalFormatting sqref="H3:H29">
    <cfRule type="cellIs" dxfId="173" priority="6" operator="notEqual">
      <formula>$H$31</formula>
    </cfRule>
  </conditionalFormatting>
  <conditionalFormatting sqref="I3:I29">
    <cfRule type="cellIs" dxfId="172" priority="7" operator="notEqual">
      <formula>$I$31</formula>
    </cfRule>
  </conditionalFormatting>
  <conditionalFormatting sqref="J3:J29">
    <cfRule type="cellIs" dxfId="171" priority="8" operator="notEqual">
      <formula>$J$31</formula>
    </cfRule>
  </conditionalFormatting>
  <conditionalFormatting sqref="K3:K28">
    <cfRule type="cellIs" dxfId="170" priority="9" operator="notEqual">
      <formula>$K$31</formula>
    </cfRule>
  </conditionalFormatting>
  <conditionalFormatting sqref="L3:L28">
    <cfRule type="cellIs" dxfId="169" priority="10" operator="notEqual">
      <formula>$L$31</formula>
    </cfRule>
  </conditionalFormatting>
  <conditionalFormatting sqref="M3:M29">
    <cfRule type="cellIs" dxfId="168" priority="11" operator="notEqual">
      <formula>$M$31</formula>
    </cfRule>
  </conditionalFormatting>
  <conditionalFormatting sqref="N3:N29">
    <cfRule type="cellIs" dxfId="167" priority="12" operator="notEqual">
      <formula>$N$31</formula>
    </cfRule>
  </conditionalFormatting>
  <conditionalFormatting sqref="O3:O29">
    <cfRule type="cellIs" dxfId="166" priority="13" operator="notEqual">
      <formula>$O$31</formula>
    </cfRule>
  </conditionalFormatting>
  <conditionalFormatting sqref="P3:P29">
    <cfRule type="cellIs" dxfId="165" priority="14" operator="notEqual">
      <formula>$P$31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2"/>
  <sheetViews>
    <sheetView workbookViewId="0">
      <selection activeCell="F1" sqref="F1"/>
    </sheetView>
  </sheetViews>
  <sheetFormatPr defaultColWidth="8.85546875" defaultRowHeight="15" x14ac:dyDescent="0.25"/>
  <cols>
    <col min="1" max="1" width="19.7109375" style="40" customWidth="1"/>
    <col min="2" max="2" width="7.42578125" style="12" bestFit="1" customWidth="1"/>
    <col min="3" max="3" width="6.28515625" style="12" bestFit="1" customWidth="1"/>
    <col min="4" max="4" width="4.7109375" style="12" bestFit="1" customWidth="1"/>
    <col min="5" max="5" width="6.140625" style="12" bestFit="1" customWidth="1"/>
    <col min="6" max="6" width="5.7109375" style="12" bestFit="1" customWidth="1"/>
    <col min="7" max="7" width="4.5703125" style="12" bestFit="1" customWidth="1"/>
    <col min="8" max="8" width="6.5703125" style="12" bestFit="1" customWidth="1"/>
    <col min="9" max="9" width="5.5703125" style="12" bestFit="1" customWidth="1"/>
    <col min="10" max="10" width="5.42578125" style="12" bestFit="1" customWidth="1"/>
    <col min="11" max="11" width="5.85546875" style="12" bestFit="1" customWidth="1"/>
    <col min="12" max="14" width="4.5703125" style="12" bestFit="1" customWidth="1"/>
    <col min="15" max="15" width="4.7109375" style="12" bestFit="1" customWidth="1"/>
    <col min="16" max="16" width="4.5703125" style="12" bestFit="1" customWidth="1"/>
    <col min="17" max="17" width="2.7109375" style="12" customWidth="1"/>
    <col min="18" max="31" width="2" style="12" bestFit="1" customWidth="1"/>
    <col min="32" max="16384" width="8.85546875" style="18"/>
  </cols>
  <sheetData>
    <row r="1" spans="1:31" ht="15.75" x14ac:dyDescent="0.25">
      <c r="A1" s="32" t="s">
        <v>115</v>
      </c>
      <c r="B1" s="33"/>
    </row>
    <row r="2" spans="1:31" ht="15.75" thickBot="1" x14ac:dyDescent="0.3">
      <c r="A2" s="25"/>
      <c r="B2" s="25" t="s">
        <v>7</v>
      </c>
    </row>
    <row r="3" spans="1:31" x14ac:dyDescent="0.25">
      <c r="A3" s="29" t="s">
        <v>61</v>
      </c>
      <c r="B3" s="34">
        <f>SUM(R3:AE3)</f>
        <v>11</v>
      </c>
      <c r="C3" s="54" t="s">
        <v>20</v>
      </c>
      <c r="D3" s="55" t="s">
        <v>15</v>
      </c>
      <c r="E3" s="54" t="s">
        <v>22</v>
      </c>
      <c r="F3" s="54" t="s">
        <v>29</v>
      </c>
      <c r="G3" s="54" t="s">
        <v>90</v>
      </c>
      <c r="H3" s="55" t="s">
        <v>12</v>
      </c>
      <c r="I3" s="54" t="s">
        <v>27</v>
      </c>
      <c r="J3" s="54" t="s">
        <v>32</v>
      </c>
      <c r="K3" s="54" t="s">
        <v>33</v>
      </c>
      <c r="L3" s="54" t="s">
        <v>91</v>
      </c>
      <c r="M3" s="54" t="s">
        <v>8</v>
      </c>
      <c r="N3" s="55" t="s">
        <v>30</v>
      </c>
      <c r="O3" s="54" t="s">
        <v>9</v>
      </c>
      <c r="P3" s="54" t="s">
        <v>24</v>
      </c>
      <c r="R3" s="12">
        <f t="shared" ref="R3:R29" si="0">IF(C3=$C$31,1,0)</f>
        <v>1</v>
      </c>
      <c r="S3" s="12">
        <f t="shared" ref="S3:S29" si="1">IF(D3=$D$31,1,0)</f>
        <v>0</v>
      </c>
      <c r="T3" s="12">
        <f t="shared" ref="T3:T29" si="2">IF(E3=$E$31,1,0)</f>
        <v>1</v>
      </c>
      <c r="U3" s="12">
        <f t="shared" ref="U3:U29" si="3">IF(F3=$F$31,1,0)</f>
        <v>1</v>
      </c>
      <c r="V3" s="12">
        <f t="shared" ref="V3:V29" si="4">IF(G3=$G$31,1,0)</f>
        <v>1</v>
      </c>
      <c r="W3" s="12">
        <f t="shared" ref="W3:W29" si="5">IF(H3=$H$31,1,0)</f>
        <v>0</v>
      </c>
      <c r="X3" s="12">
        <f t="shared" ref="X3:X29" si="6">IF(I3=$I$31,1,0)</f>
        <v>1</v>
      </c>
      <c r="Y3" s="12">
        <f t="shared" ref="Y3:Y29" si="7">IF(J3=$J$31,1,0)</f>
        <v>1</v>
      </c>
      <c r="Z3" s="12">
        <f t="shared" ref="Z3:Z29" si="8">IF(K3=$K$31,1,0)</f>
        <v>1</v>
      </c>
      <c r="AA3" s="12">
        <f t="shared" ref="AA3:AA29" si="9">IF(L3=$L$31,1,0)</f>
        <v>1</v>
      </c>
      <c r="AB3" s="12">
        <f t="shared" ref="AB3:AB29" si="10">IF(M3=$M$31,1,0)</f>
        <v>1</v>
      </c>
      <c r="AC3" s="12">
        <f t="shared" ref="AC3:AC29" si="11">IF(N3=$N$31,1,0)</f>
        <v>0</v>
      </c>
      <c r="AD3" s="12">
        <f t="shared" ref="AD3:AD29" si="12">IF(O3=$O$31,1,0)</f>
        <v>1</v>
      </c>
      <c r="AE3" s="12">
        <f t="shared" ref="AE3:AE29" si="13">IF(P3=$P$31,1,0)</f>
        <v>1</v>
      </c>
    </row>
    <row r="4" spans="1:31" x14ac:dyDescent="0.25">
      <c r="A4" s="9" t="s">
        <v>71</v>
      </c>
      <c r="B4" s="36">
        <f>SUM(R4:AE4)</f>
        <v>11</v>
      </c>
      <c r="C4" s="54" t="s">
        <v>20</v>
      </c>
      <c r="D4" s="54" t="s">
        <v>10</v>
      </c>
      <c r="E4" s="54" t="s">
        <v>22</v>
      </c>
      <c r="F4" s="54" t="s">
        <v>29</v>
      </c>
      <c r="G4" s="55" t="s">
        <v>31</v>
      </c>
      <c r="H4" s="55" t="s">
        <v>12</v>
      </c>
      <c r="I4" s="54" t="s">
        <v>27</v>
      </c>
      <c r="J4" s="54" t="s">
        <v>32</v>
      </c>
      <c r="K4" s="54" t="s">
        <v>33</v>
      </c>
      <c r="L4" s="54" t="s">
        <v>91</v>
      </c>
      <c r="M4" s="54" t="s">
        <v>8</v>
      </c>
      <c r="N4" s="55" t="s">
        <v>30</v>
      </c>
      <c r="O4" s="54" t="s">
        <v>9</v>
      </c>
      <c r="P4" s="54" t="s">
        <v>24</v>
      </c>
      <c r="R4" s="12">
        <f t="shared" si="0"/>
        <v>1</v>
      </c>
      <c r="S4" s="12">
        <f t="shared" si="1"/>
        <v>1</v>
      </c>
      <c r="T4" s="12">
        <f t="shared" si="2"/>
        <v>1</v>
      </c>
      <c r="U4" s="12">
        <f t="shared" si="3"/>
        <v>1</v>
      </c>
      <c r="V4" s="12">
        <f t="shared" si="4"/>
        <v>0</v>
      </c>
      <c r="W4" s="12">
        <f t="shared" si="5"/>
        <v>0</v>
      </c>
      <c r="X4" s="12">
        <f t="shared" si="6"/>
        <v>1</v>
      </c>
      <c r="Y4" s="12">
        <f t="shared" si="7"/>
        <v>1</v>
      </c>
      <c r="Z4" s="12">
        <f t="shared" si="8"/>
        <v>1</v>
      </c>
      <c r="AA4" s="12">
        <f t="shared" si="9"/>
        <v>1</v>
      </c>
      <c r="AB4" s="12">
        <f t="shared" si="10"/>
        <v>1</v>
      </c>
      <c r="AC4" s="12">
        <f t="shared" si="11"/>
        <v>0</v>
      </c>
      <c r="AD4" s="12">
        <f t="shared" si="12"/>
        <v>1</v>
      </c>
      <c r="AE4" s="12">
        <f t="shared" si="13"/>
        <v>1</v>
      </c>
    </row>
    <row r="5" spans="1:31" x14ac:dyDescent="0.25">
      <c r="A5" s="9" t="s">
        <v>0</v>
      </c>
      <c r="B5" s="36">
        <f>SUM(R5:AE5)</f>
        <v>9</v>
      </c>
      <c r="C5" s="54" t="s">
        <v>20</v>
      </c>
      <c r="D5" s="54" t="s">
        <v>10</v>
      </c>
      <c r="E5" s="55" t="s">
        <v>36</v>
      </c>
      <c r="F5" s="54" t="s">
        <v>29</v>
      </c>
      <c r="G5" s="55" t="s">
        <v>31</v>
      </c>
      <c r="H5" s="55" t="s">
        <v>12</v>
      </c>
      <c r="I5" s="54" t="s">
        <v>27</v>
      </c>
      <c r="J5" s="54" t="s">
        <v>32</v>
      </c>
      <c r="K5" s="55" t="s">
        <v>26</v>
      </c>
      <c r="L5" s="54" t="s">
        <v>91</v>
      </c>
      <c r="M5" s="54" t="s">
        <v>8</v>
      </c>
      <c r="N5" s="55" t="s">
        <v>30</v>
      </c>
      <c r="O5" s="54" t="s">
        <v>9</v>
      </c>
      <c r="P5" s="54" t="s">
        <v>24</v>
      </c>
      <c r="R5" s="12">
        <f t="shared" si="0"/>
        <v>1</v>
      </c>
      <c r="S5" s="12">
        <f t="shared" si="1"/>
        <v>1</v>
      </c>
      <c r="T5" s="12">
        <f t="shared" si="2"/>
        <v>0</v>
      </c>
      <c r="U5" s="12">
        <f t="shared" si="3"/>
        <v>1</v>
      </c>
      <c r="V5" s="12">
        <f t="shared" si="4"/>
        <v>0</v>
      </c>
      <c r="W5" s="12">
        <f t="shared" si="5"/>
        <v>0</v>
      </c>
      <c r="X5" s="12">
        <f t="shared" si="6"/>
        <v>1</v>
      </c>
      <c r="Y5" s="12">
        <f t="shared" si="7"/>
        <v>1</v>
      </c>
      <c r="Z5" s="12">
        <f t="shared" si="8"/>
        <v>0</v>
      </c>
      <c r="AA5" s="12">
        <f t="shared" si="9"/>
        <v>1</v>
      </c>
      <c r="AB5" s="12">
        <f t="shared" si="10"/>
        <v>1</v>
      </c>
      <c r="AC5" s="12">
        <f t="shared" si="11"/>
        <v>0</v>
      </c>
      <c r="AD5" s="12">
        <f t="shared" si="12"/>
        <v>1</v>
      </c>
      <c r="AE5" s="12">
        <f t="shared" si="13"/>
        <v>1</v>
      </c>
    </row>
    <row r="6" spans="1:31" x14ac:dyDescent="0.25">
      <c r="A6" s="9" t="s">
        <v>1</v>
      </c>
      <c r="B6" s="51">
        <v>5</v>
      </c>
      <c r="C6" s="56" t="s">
        <v>38</v>
      </c>
      <c r="D6" s="56" t="s">
        <v>38</v>
      </c>
      <c r="E6" s="56" t="s">
        <v>38</v>
      </c>
      <c r="F6" s="56" t="s">
        <v>38</v>
      </c>
      <c r="G6" s="56" t="s">
        <v>38</v>
      </c>
      <c r="H6" s="56" t="s">
        <v>38</v>
      </c>
      <c r="I6" s="56" t="s">
        <v>38</v>
      </c>
      <c r="J6" s="56" t="s">
        <v>38</v>
      </c>
      <c r="K6" s="56" t="s">
        <v>38</v>
      </c>
      <c r="L6" s="56" t="s">
        <v>38</v>
      </c>
      <c r="M6" s="56" t="s">
        <v>38</v>
      </c>
      <c r="N6" s="56" t="s">
        <v>38</v>
      </c>
      <c r="O6" s="56" t="s">
        <v>38</v>
      </c>
      <c r="P6" s="56" t="s">
        <v>38</v>
      </c>
      <c r="R6" s="12">
        <f t="shared" si="0"/>
        <v>0</v>
      </c>
      <c r="S6" s="12">
        <f t="shared" si="1"/>
        <v>0</v>
      </c>
      <c r="T6" s="12">
        <f t="shared" si="2"/>
        <v>0</v>
      </c>
      <c r="U6" s="12">
        <f t="shared" si="3"/>
        <v>0</v>
      </c>
      <c r="V6" s="12">
        <f t="shared" si="4"/>
        <v>0</v>
      </c>
      <c r="W6" s="12">
        <f t="shared" si="5"/>
        <v>0</v>
      </c>
      <c r="X6" s="12">
        <f t="shared" si="6"/>
        <v>0</v>
      </c>
      <c r="Y6" s="12">
        <f t="shared" si="7"/>
        <v>0</v>
      </c>
      <c r="Z6" s="12">
        <f t="shared" si="8"/>
        <v>0</v>
      </c>
      <c r="AA6" s="12">
        <f t="shared" si="9"/>
        <v>0</v>
      </c>
      <c r="AB6" s="12">
        <f t="shared" si="10"/>
        <v>0</v>
      </c>
      <c r="AC6" s="12">
        <f t="shared" si="11"/>
        <v>0</v>
      </c>
      <c r="AD6" s="12">
        <f t="shared" si="12"/>
        <v>0</v>
      </c>
      <c r="AE6" s="12">
        <f t="shared" si="13"/>
        <v>0</v>
      </c>
    </row>
    <row r="7" spans="1:31" x14ac:dyDescent="0.25">
      <c r="A7" s="9" t="s">
        <v>72</v>
      </c>
      <c r="B7" s="36">
        <f>SUM(R7:AE7)</f>
        <v>7</v>
      </c>
      <c r="C7" s="54" t="s">
        <v>20</v>
      </c>
      <c r="D7" s="55" t="s">
        <v>15</v>
      </c>
      <c r="E7" s="55" t="s">
        <v>36</v>
      </c>
      <c r="F7" s="54" t="s">
        <v>29</v>
      </c>
      <c r="G7" s="55" t="s">
        <v>31</v>
      </c>
      <c r="H7" s="54" t="s">
        <v>11</v>
      </c>
      <c r="I7" s="55" t="s">
        <v>23</v>
      </c>
      <c r="J7" s="55" t="s">
        <v>14</v>
      </c>
      <c r="K7" s="55" t="s">
        <v>26</v>
      </c>
      <c r="L7" s="54" t="s">
        <v>91</v>
      </c>
      <c r="M7" s="55" t="s">
        <v>21</v>
      </c>
      <c r="N7" s="54" t="s">
        <v>19</v>
      </c>
      <c r="O7" s="54" t="s">
        <v>9</v>
      </c>
      <c r="P7" s="54" t="s">
        <v>24</v>
      </c>
      <c r="R7" s="12">
        <f t="shared" si="0"/>
        <v>1</v>
      </c>
      <c r="S7" s="12">
        <f t="shared" si="1"/>
        <v>0</v>
      </c>
      <c r="T7" s="12">
        <f t="shared" si="2"/>
        <v>0</v>
      </c>
      <c r="U7" s="12">
        <f t="shared" si="3"/>
        <v>1</v>
      </c>
      <c r="V7" s="12">
        <f t="shared" si="4"/>
        <v>0</v>
      </c>
      <c r="W7" s="12">
        <f t="shared" si="5"/>
        <v>1</v>
      </c>
      <c r="X7" s="12">
        <f t="shared" si="6"/>
        <v>0</v>
      </c>
      <c r="Y7" s="12">
        <f t="shared" si="7"/>
        <v>0</v>
      </c>
      <c r="Z7" s="12">
        <f t="shared" si="8"/>
        <v>0</v>
      </c>
      <c r="AA7" s="12">
        <f t="shared" si="9"/>
        <v>1</v>
      </c>
      <c r="AB7" s="12">
        <f t="shared" si="10"/>
        <v>0</v>
      </c>
      <c r="AC7" s="12">
        <f t="shared" si="11"/>
        <v>1</v>
      </c>
      <c r="AD7" s="12">
        <f t="shared" si="12"/>
        <v>1</v>
      </c>
      <c r="AE7" s="12">
        <f t="shared" si="13"/>
        <v>1</v>
      </c>
    </row>
    <row r="8" spans="1:31" x14ac:dyDescent="0.25">
      <c r="A8" s="9" t="s">
        <v>73</v>
      </c>
      <c r="B8" s="51">
        <v>5</v>
      </c>
      <c r="C8" s="56" t="s">
        <v>38</v>
      </c>
      <c r="D8" s="56" t="s">
        <v>38</v>
      </c>
      <c r="E8" s="56" t="s">
        <v>38</v>
      </c>
      <c r="F8" s="56" t="s">
        <v>38</v>
      </c>
      <c r="G8" s="56" t="s">
        <v>38</v>
      </c>
      <c r="H8" s="56" t="s">
        <v>38</v>
      </c>
      <c r="I8" s="56" t="s">
        <v>38</v>
      </c>
      <c r="J8" s="56" t="s">
        <v>38</v>
      </c>
      <c r="K8" s="56" t="s">
        <v>38</v>
      </c>
      <c r="L8" s="56" t="s">
        <v>38</v>
      </c>
      <c r="M8" s="56" t="s">
        <v>38</v>
      </c>
      <c r="N8" s="56" t="s">
        <v>38</v>
      </c>
      <c r="O8" s="56" t="s">
        <v>38</v>
      </c>
      <c r="P8" s="56" t="s">
        <v>38</v>
      </c>
      <c r="R8" s="12">
        <f t="shared" si="0"/>
        <v>0</v>
      </c>
      <c r="S8" s="12">
        <f t="shared" si="1"/>
        <v>0</v>
      </c>
      <c r="T8" s="12">
        <f t="shared" si="2"/>
        <v>0</v>
      </c>
      <c r="U8" s="12">
        <f t="shared" si="3"/>
        <v>0</v>
      </c>
      <c r="V8" s="12">
        <f t="shared" si="4"/>
        <v>0</v>
      </c>
      <c r="W8" s="12">
        <f t="shared" si="5"/>
        <v>0</v>
      </c>
      <c r="X8" s="12">
        <f t="shared" si="6"/>
        <v>0</v>
      </c>
      <c r="Y8" s="12">
        <f t="shared" si="7"/>
        <v>0</v>
      </c>
      <c r="Z8" s="12">
        <f t="shared" si="8"/>
        <v>0</v>
      </c>
      <c r="AA8" s="12">
        <f t="shared" si="9"/>
        <v>0</v>
      </c>
      <c r="AB8" s="12">
        <f t="shared" si="10"/>
        <v>0</v>
      </c>
      <c r="AC8" s="12">
        <f t="shared" si="11"/>
        <v>0</v>
      </c>
      <c r="AD8" s="12">
        <f t="shared" si="12"/>
        <v>0</v>
      </c>
      <c r="AE8" s="12">
        <f t="shared" si="13"/>
        <v>0</v>
      </c>
    </row>
    <row r="9" spans="1:31" x14ac:dyDescent="0.25">
      <c r="A9" s="9" t="s">
        <v>74</v>
      </c>
      <c r="B9" s="36">
        <f>SUM(R9:AE9)</f>
        <v>8</v>
      </c>
      <c r="C9" s="54" t="s">
        <v>20</v>
      </c>
      <c r="D9" s="55" t="s">
        <v>15</v>
      </c>
      <c r="E9" s="55" t="s">
        <v>36</v>
      </c>
      <c r="F9" s="54" t="s">
        <v>29</v>
      </c>
      <c r="G9" s="55" t="s">
        <v>31</v>
      </c>
      <c r="H9" s="54" t="s">
        <v>11</v>
      </c>
      <c r="I9" s="54" t="s">
        <v>27</v>
      </c>
      <c r="J9" s="55" t="s">
        <v>14</v>
      </c>
      <c r="K9" s="55" t="s">
        <v>26</v>
      </c>
      <c r="L9" s="54" t="s">
        <v>91</v>
      </c>
      <c r="M9" s="54" t="s">
        <v>8</v>
      </c>
      <c r="N9" s="55" t="s">
        <v>30</v>
      </c>
      <c r="O9" s="54" t="s">
        <v>9</v>
      </c>
      <c r="P9" s="54" t="s">
        <v>24</v>
      </c>
      <c r="R9" s="12">
        <f t="shared" si="0"/>
        <v>1</v>
      </c>
      <c r="S9" s="12">
        <f t="shared" si="1"/>
        <v>0</v>
      </c>
      <c r="T9" s="12">
        <f t="shared" si="2"/>
        <v>0</v>
      </c>
      <c r="U9" s="12">
        <f t="shared" si="3"/>
        <v>1</v>
      </c>
      <c r="V9" s="12">
        <f t="shared" si="4"/>
        <v>0</v>
      </c>
      <c r="W9" s="12">
        <f t="shared" si="5"/>
        <v>1</v>
      </c>
      <c r="X9" s="12">
        <f t="shared" si="6"/>
        <v>1</v>
      </c>
      <c r="Y9" s="12">
        <f t="shared" si="7"/>
        <v>0</v>
      </c>
      <c r="Z9" s="12">
        <f t="shared" si="8"/>
        <v>0</v>
      </c>
      <c r="AA9" s="12">
        <f t="shared" si="9"/>
        <v>1</v>
      </c>
      <c r="AB9" s="12">
        <f t="shared" si="10"/>
        <v>1</v>
      </c>
      <c r="AC9" s="12">
        <f t="shared" si="11"/>
        <v>0</v>
      </c>
      <c r="AD9" s="12">
        <f t="shared" si="12"/>
        <v>1</v>
      </c>
      <c r="AE9" s="12">
        <f t="shared" si="13"/>
        <v>1</v>
      </c>
    </row>
    <row r="10" spans="1:31" x14ac:dyDescent="0.25">
      <c r="A10" s="9" t="s">
        <v>2</v>
      </c>
      <c r="B10" s="36">
        <f>SUM(R10:AE10)</f>
        <v>7</v>
      </c>
      <c r="C10" s="54" t="s">
        <v>20</v>
      </c>
      <c r="D10" s="55" t="s">
        <v>15</v>
      </c>
      <c r="E10" s="55" t="s">
        <v>36</v>
      </c>
      <c r="F10" s="54" t="s">
        <v>29</v>
      </c>
      <c r="G10" s="55" t="s">
        <v>31</v>
      </c>
      <c r="H10" s="55" t="s">
        <v>12</v>
      </c>
      <c r="I10" s="54" t="s">
        <v>27</v>
      </c>
      <c r="J10" s="55" t="s">
        <v>14</v>
      </c>
      <c r="K10" s="54" t="s">
        <v>33</v>
      </c>
      <c r="L10" s="55" t="s">
        <v>18</v>
      </c>
      <c r="M10" s="54" t="s">
        <v>8</v>
      </c>
      <c r="N10" s="55" t="s">
        <v>30</v>
      </c>
      <c r="O10" s="54" t="s">
        <v>9</v>
      </c>
      <c r="P10" s="54" t="s">
        <v>24</v>
      </c>
      <c r="R10" s="12">
        <f t="shared" si="0"/>
        <v>1</v>
      </c>
      <c r="S10" s="12">
        <f t="shared" si="1"/>
        <v>0</v>
      </c>
      <c r="T10" s="12">
        <f t="shared" si="2"/>
        <v>0</v>
      </c>
      <c r="U10" s="12">
        <f t="shared" si="3"/>
        <v>1</v>
      </c>
      <c r="V10" s="12">
        <f t="shared" si="4"/>
        <v>0</v>
      </c>
      <c r="W10" s="12">
        <f t="shared" si="5"/>
        <v>0</v>
      </c>
      <c r="X10" s="12">
        <f t="shared" si="6"/>
        <v>1</v>
      </c>
      <c r="Y10" s="12">
        <f t="shared" si="7"/>
        <v>0</v>
      </c>
      <c r="Z10" s="12">
        <f t="shared" si="8"/>
        <v>1</v>
      </c>
      <c r="AA10" s="12">
        <f t="shared" si="9"/>
        <v>0</v>
      </c>
      <c r="AB10" s="12">
        <f t="shared" si="10"/>
        <v>1</v>
      </c>
      <c r="AC10" s="12">
        <f t="shared" si="11"/>
        <v>0</v>
      </c>
      <c r="AD10" s="12">
        <f t="shared" si="12"/>
        <v>1</v>
      </c>
      <c r="AE10" s="12">
        <f t="shared" si="13"/>
        <v>1</v>
      </c>
    </row>
    <row r="11" spans="1:31" x14ac:dyDescent="0.25">
      <c r="A11" s="9" t="s">
        <v>3</v>
      </c>
      <c r="B11" s="36">
        <f>SUM(R11:AE11)</f>
        <v>7</v>
      </c>
      <c r="C11" s="54" t="s">
        <v>20</v>
      </c>
      <c r="D11" s="55" t="s">
        <v>15</v>
      </c>
      <c r="E11" s="55" t="s">
        <v>36</v>
      </c>
      <c r="F11" s="54" t="s">
        <v>29</v>
      </c>
      <c r="G11" s="54" t="s">
        <v>90</v>
      </c>
      <c r="H11" s="54" t="s">
        <v>11</v>
      </c>
      <c r="I11" s="54" t="s">
        <v>27</v>
      </c>
      <c r="J11" s="55" t="s">
        <v>14</v>
      </c>
      <c r="K11" s="55" t="s">
        <v>26</v>
      </c>
      <c r="L11" s="55" t="s">
        <v>18</v>
      </c>
      <c r="M11" s="55" t="s">
        <v>21</v>
      </c>
      <c r="N11" s="55" t="s">
        <v>30</v>
      </c>
      <c r="O11" s="54" t="s">
        <v>9</v>
      </c>
      <c r="P11" s="54" t="s">
        <v>24</v>
      </c>
      <c r="R11" s="12">
        <f t="shared" si="0"/>
        <v>1</v>
      </c>
      <c r="S11" s="12">
        <f t="shared" si="1"/>
        <v>0</v>
      </c>
      <c r="T11" s="12">
        <f t="shared" si="2"/>
        <v>0</v>
      </c>
      <c r="U11" s="12">
        <f t="shared" si="3"/>
        <v>1</v>
      </c>
      <c r="V11" s="12">
        <f t="shared" si="4"/>
        <v>1</v>
      </c>
      <c r="W11" s="12">
        <f t="shared" si="5"/>
        <v>1</v>
      </c>
      <c r="X11" s="12">
        <f t="shared" si="6"/>
        <v>1</v>
      </c>
      <c r="Y11" s="12">
        <f t="shared" si="7"/>
        <v>0</v>
      </c>
      <c r="Z11" s="12">
        <f t="shared" si="8"/>
        <v>0</v>
      </c>
      <c r="AA11" s="12">
        <f t="shared" si="9"/>
        <v>0</v>
      </c>
      <c r="AB11" s="12">
        <f t="shared" si="10"/>
        <v>0</v>
      </c>
      <c r="AC11" s="12">
        <f t="shared" si="11"/>
        <v>0</v>
      </c>
      <c r="AD11" s="12">
        <f t="shared" si="12"/>
        <v>1</v>
      </c>
      <c r="AE11" s="12">
        <f t="shared" si="13"/>
        <v>1</v>
      </c>
    </row>
    <row r="12" spans="1:31" x14ac:dyDescent="0.25">
      <c r="A12" s="9" t="s">
        <v>62</v>
      </c>
      <c r="B12" s="36">
        <f>SUM(R12:AE12)</f>
        <v>8</v>
      </c>
      <c r="C12" s="54" t="s">
        <v>20</v>
      </c>
      <c r="D12" s="55" t="s">
        <v>15</v>
      </c>
      <c r="E12" s="55" t="s">
        <v>36</v>
      </c>
      <c r="F12" s="55" t="s">
        <v>35</v>
      </c>
      <c r="G12" s="54" t="s">
        <v>90</v>
      </c>
      <c r="H12" s="55" t="s">
        <v>12</v>
      </c>
      <c r="I12" s="54" t="s">
        <v>27</v>
      </c>
      <c r="J12" s="55" t="s">
        <v>14</v>
      </c>
      <c r="K12" s="54" t="s">
        <v>33</v>
      </c>
      <c r="L12" s="54" t="s">
        <v>91</v>
      </c>
      <c r="M12" s="54" t="s">
        <v>8</v>
      </c>
      <c r="N12" s="55" t="s">
        <v>30</v>
      </c>
      <c r="O12" s="54" t="s">
        <v>9</v>
      </c>
      <c r="P12" s="54" t="s">
        <v>24</v>
      </c>
      <c r="R12" s="12">
        <f t="shared" si="0"/>
        <v>1</v>
      </c>
      <c r="S12" s="12">
        <f t="shared" si="1"/>
        <v>0</v>
      </c>
      <c r="T12" s="12">
        <f t="shared" si="2"/>
        <v>0</v>
      </c>
      <c r="U12" s="12">
        <f t="shared" si="3"/>
        <v>0</v>
      </c>
      <c r="V12" s="12">
        <f t="shared" si="4"/>
        <v>1</v>
      </c>
      <c r="W12" s="12">
        <f t="shared" si="5"/>
        <v>0</v>
      </c>
      <c r="X12" s="12">
        <f t="shared" si="6"/>
        <v>1</v>
      </c>
      <c r="Y12" s="12">
        <f t="shared" si="7"/>
        <v>0</v>
      </c>
      <c r="Z12" s="12">
        <f t="shared" si="8"/>
        <v>1</v>
      </c>
      <c r="AA12" s="12">
        <f t="shared" si="9"/>
        <v>1</v>
      </c>
      <c r="AB12" s="12">
        <f t="shared" si="10"/>
        <v>1</v>
      </c>
      <c r="AC12" s="12">
        <f t="shared" si="11"/>
        <v>0</v>
      </c>
      <c r="AD12" s="12">
        <f t="shared" si="12"/>
        <v>1</v>
      </c>
      <c r="AE12" s="12">
        <f t="shared" si="13"/>
        <v>1</v>
      </c>
    </row>
    <row r="13" spans="1:31" x14ac:dyDescent="0.25">
      <c r="A13" s="9" t="s">
        <v>75</v>
      </c>
      <c r="B13" s="51">
        <v>5</v>
      </c>
      <c r="C13" s="56" t="s">
        <v>38</v>
      </c>
      <c r="D13" s="56" t="s">
        <v>38</v>
      </c>
      <c r="E13" s="56" t="s">
        <v>38</v>
      </c>
      <c r="F13" s="56" t="s">
        <v>38</v>
      </c>
      <c r="G13" s="56" t="s">
        <v>38</v>
      </c>
      <c r="H13" s="56" t="s">
        <v>38</v>
      </c>
      <c r="I13" s="56" t="s">
        <v>38</v>
      </c>
      <c r="J13" s="56" t="s">
        <v>38</v>
      </c>
      <c r="K13" s="56" t="s">
        <v>38</v>
      </c>
      <c r="L13" s="56" t="s">
        <v>38</v>
      </c>
      <c r="M13" s="56" t="s">
        <v>38</v>
      </c>
      <c r="N13" s="56" t="s">
        <v>38</v>
      </c>
      <c r="O13" s="56" t="s">
        <v>38</v>
      </c>
      <c r="P13" s="56" t="s">
        <v>38</v>
      </c>
      <c r="R13" s="12">
        <f t="shared" si="0"/>
        <v>0</v>
      </c>
      <c r="S13" s="12">
        <f t="shared" si="1"/>
        <v>0</v>
      </c>
      <c r="T13" s="12">
        <f t="shared" si="2"/>
        <v>0</v>
      </c>
      <c r="U13" s="12">
        <f t="shared" si="3"/>
        <v>0</v>
      </c>
      <c r="V13" s="12">
        <f t="shared" si="4"/>
        <v>0</v>
      </c>
      <c r="W13" s="12">
        <f t="shared" si="5"/>
        <v>0</v>
      </c>
      <c r="X13" s="12">
        <f t="shared" si="6"/>
        <v>0</v>
      </c>
      <c r="Y13" s="12">
        <f t="shared" si="7"/>
        <v>0</v>
      </c>
      <c r="Z13" s="12">
        <f t="shared" si="8"/>
        <v>0</v>
      </c>
      <c r="AA13" s="12">
        <f t="shared" si="9"/>
        <v>0</v>
      </c>
      <c r="AB13" s="12">
        <f t="shared" si="10"/>
        <v>0</v>
      </c>
      <c r="AC13" s="12">
        <f t="shared" si="11"/>
        <v>0</v>
      </c>
      <c r="AD13" s="12">
        <f t="shared" si="12"/>
        <v>0</v>
      </c>
      <c r="AE13" s="12">
        <f t="shared" si="13"/>
        <v>0</v>
      </c>
    </row>
    <row r="14" spans="1:31" x14ac:dyDescent="0.25">
      <c r="A14" s="9" t="s">
        <v>76</v>
      </c>
      <c r="B14" s="36">
        <f t="shared" ref="B14:B19" si="14">SUM(R14:AE14)</f>
        <v>10</v>
      </c>
      <c r="C14" s="54" t="s">
        <v>20</v>
      </c>
      <c r="D14" s="54" t="s">
        <v>10</v>
      </c>
      <c r="E14" s="55" t="s">
        <v>36</v>
      </c>
      <c r="F14" s="54" t="s">
        <v>29</v>
      </c>
      <c r="G14" s="55" t="s">
        <v>31</v>
      </c>
      <c r="H14" s="55" t="s">
        <v>12</v>
      </c>
      <c r="I14" s="54" t="s">
        <v>27</v>
      </c>
      <c r="J14" s="54" t="s">
        <v>32</v>
      </c>
      <c r="K14" s="54" t="s">
        <v>33</v>
      </c>
      <c r="L14" s="54" t="s">
        <v>91</v>
      </c>
      <c r="M14" s="54" t="s">
        <v>8</v>
      </c>
      <c r="N14" s="55" t="s">
        <v>30</v>
      </c>
      <c r="O14" s="54" t="s">
        <v>9</v>
      </c>
      <c r="P14" s="54" t="s">
        <v>24</v>
      </c>
      <c r="R14" s="12">
        <f t="shared" si="0"/>
        <v>1</v>
      </c>
      <c r="S14" s="12">
        <f t="shared" si="1"/>
        <v>1</v>
      </c>
      <c r="T14" s="12">
        <f t="shared" si="2"/>
        <v>0</v>
      </c>
      <c r="U14" s="12">
        <f t="shared" si="3"/>
        <v>1</v>
      </c>
      <c r="V14" s="12">
        <f t="shared" si="4"/>
        <v>0</v>
      </c>
      <c r="W14" s="12">
        <f t="shared" si="5"/>
        <v>0</v>
      </c>
      <c r="X14" s="12">
        <f t="shared" si="6"/>
        <v>1</v>
      </c>
      <c r="Y14" s="12">
        <f t="shared" si="7"/>
        <v>1</v>
      </c>
      <c r="Z14" s="12">
        <f t="shared" si="8"/>
        <v>1</v>
      </c>
      <c r="AA14" s="12">
        <f t="shared" si="9"/>
        <v>1</v>
      </c>
      <c r="AB14" s="12">
        <f t="shared" si="10"/>
        <v>1</v>
      </c>
      <c r="AC14" s="12">
        <f t="shared" si="11"/>
        <v>0</v>
      </c>
      <c r="AD14" s="12">
        <f t="shared" si="12"/>
        <v>1</v>
      </c>
      <c r="AE14" s="12">
        <f t="shared" si="13"/>
        <v>1</v>
      </c>
    </row>
    <row r="15" spans="1:31" x14ac:dyDescent="0.25">
      <c r="A15" s="9" t="s">
        <v>77</v>
      </c>
      <c r="B15" s="36">
        <f t="shared" si="14"/>
        <v>9</v>
      </c>
      <c r="C15" s="54" t="s">
        <v>20</v>
      </c>
      <c r="D15" s="55" t="s">
        <v>15</v>
      </c>
      <c r="E15" s="55" t="s">
        <v>36</v>
      </c>
      <c r="F15" s="54" t="s">
        <v>29</v>
      </c>
      <c r="G15" s="54" t="s">
        <v>90</v>
      </c>
      <c r="H15" s="55" t="s">
        <v>12</v>
      </c>
      <c r="I15" s="54" t="s">
        <v>27</v>
      </c>
      <c r="J15" s="54" t="s">
        <v>32</v>
      </c>
      <c r="K15" s="55" t="s">
        <v>26</v>
      </c>
      <c r="L15" s="54" t="s">
        <v>91</v>
      </c>
      <c r="M15" s="54" t="s">
        <v>8</v>
      </c>
      <c r="N15" s="55" t="s">
        <v>30</v>
      </c>
      <c r="O15" s="54" t="s">
        <v>9</v>
      </c>
      <c r="P15" s="54" t="s">
        <v>24</v>
      </c>
      <c r="R15" s="12">
        <f t="shared" si="0"/>
        <v>1</v>
      </c>
      <c r="S15" s="12">
        <f t="shared" si="1"/>
        <v>0</v>
      </c>
      <c r="T15" s="12">
        <f t="shared" si="2"/>
        <v>0</v>
      </c>
      <c r="U15" s="12">
        <f t="shared" si="3"/>
        <v>1</v>
      </c>
      <c r="V15" s="12">
        <f t="shared" si="4"/>
        <v>1</v>
      </c>
      <c r="W15" s="12">
        <f t="shared" si="5"/>
        <v>0</v>
      </c>
      <c r="X15" s="12">
        <f t="shared" si="6"/>
        <v>1</v>
      </c>
      <c r="Y15" s="12">
        <f t="shared" si="7"/>
        <v>1</v>
      </c>
      <c r="Z15" s="12">
        <f t="shared" si="8"/>
        <v>0</v>
      </c>
      <c r="AA15" s="12">
        <f t="shared" si="9"/>
        <v>1</v>
      </c>
      <c r="AB15" s="12">
        <f t="shared" si="10"/>
        <v>1</v>
      </c>
      <c r="AC15" s="12">
        <f t="shared" si="11"/>
        <v>0</v>
      </c>
      <c r="AD15" s="12">
        <f t="shared" si="12"/>
        <v>1</v>
      </c>
      <c r="AE15" s="12">
        <f t="shared" si="13"/>
        <v>1</v>
      </c>
    </row>
    <row r="16" spans="1:31" x14ac:dyDescent="0.25">
      <c r="A16" s="9" t="s">
        <v>78</v>
      </c>
      <c r="B16" s="36">
        <f t="shared" si="14"/>
        <v>10</v>
      </c>
      <c r="C16" s="54" t="s">
        <v>20</v>
      </c>
      <c r="D16" s="55" t="s">
        <v>15</v>
      </c>
      <c r="E16" s="54" t="s">
        <v>22</v>
      </c>
      <c r="F16" s="54" t="s">
        <v>29</v>
      </c>
      <c r="G16" s="55" t="s">
        <v>31</v>
      </c>
      <c r="H16" s="54" t="s">
        <v>11</v>
      </c>
      <c r="I16" s="54" t="s">
        <v>27</v>
      </c>
      <c r="J16" s="54" t="s">
        <v>32</v>
      </c>
      <c r="K16" s="55" t="s">
        <v>26</v>
      </c>
      <c r="L16" s="54" t="s">
        <v>91</v>
      </c>
      <c r="M16" s="54" t="s">
        <v>8</v>
      </c>
      <c r="N16" s="55" t="s">
        <v>30</v>
      </c>
      <c r="O16" s="54" t="s">
        <v>9</v>
      </c>
      <c r="P16" s="54" t="s">
        <v>24</v>
      </c>
      <c r="R16" s="12">
        <f t="shared" si="0"/>
        <v>1</v>
      </c>
      <c r="S16" s="12">
        <f t="shared" si="1"/>
        <v>0</v>
      </c>
      <c r="T16" s="12">
        <f t="shared" si="2"/>
        <v>1</v>
      </c>
      <c r="U16" s="12">
        <f t="shared" si="3"/>
        <v>1</v>
      </c>
      <c r="V16" s="12">
        <f t="shared" si="4"/>
        <v>0</v>
      </c>
      <c r="W16" s="12">
        <f t="shared" si="5"/>
        <v>1</v>
      </c>
      <c r="X16" s="12">
        <f t="shared" si="6"/>
        <v>1</v>
      </c>
      <c r="Y16" s="12">
        <f t="shared" si="7"/>
        <v>1</v>
      </c>
      <c r="Z16" s="12">
        <f t="shared" si="8"/>
        <v>0</v>
      </c>
      <c r="AA16" s="12">
        <f t="shared" si="9"/>
        <v>1</v>
      </c>
      <c r="AB16" s="12">
        <f t="shared" si="10"/>
        <v>1</v>
      </c>
      <c r="AC16" s="12">
        <f t="shared" si="11"/>
        <v>0</v>
      </c>
      <c r="AD16" s="12">
        <f t="shared" si="12"/>
        <v>1</v>
      </c>
      <c r="AE16" s="12">
        <f t="shared" si="13"/>
        <v>1</v>
      </c>
    </row>
    <row r="17" spans="1:31" x14ac:dyDescent="0.25">
      <c r="A17" s="9" t="s">
        <v>79</v>
      </c>
      <c r="B17" s="36">
        <f t="shared" si="14"/>
        <v>6</v>
      </c>
      <c r="C17" s="54" t="s">
        <v>20</v>
      </c>
      <c r="D17" s="55" t="s">
        <v>15</v>
      </c>
      <c r="E17" s="55" t="s">
        <v>36</v>
      </c>
      <c r="F17" s="55" t="s">
        <v>35</v>
      </c>
      <c r="G17" s="54" t="s">
        <v>90</v>
      </c>
      <c r="H17" s="54" t="s">
        <v>11</v>
      </c>
      <c r="I17" s="55" t="s">
        <v>23</v>
      </c>
      <c r="J17" s="55" t="s">
        <v>14</v>
      </c>
      <c r="K17" s="54" t="s">
        <v>33</v>
      </c>
      <c r="L17" s="55" t="s">
        <v>18</v>
      </c>
      <c r="M17" s="54" t="s">
        <v>8</v>
      </c>
      <c r="N17" s="55" t="s">
        <v>30</v>
      </c>
      <c r="O17" s="54" t="s">
        <v>9</v>
      </c>
      <c r="P17" s="55" t="s">
        <v>25</v>
      </c>
      <c r="R17" s="12">
        <f t="shared" si="0"/>
        <v>1</v>
      </c>
      <c r="S17" s="12">
        <f t="shared" si="1"/>
        <v>0</v>
      </c>
      <c r="T17" s="12">
        <f t="shared" si="2"/>
        <v>0</v>
      </c>
      <c r="U17" s="12">
        <f t="shared" si="3"/>
        <v>0</v>
      </c>
      <c r="V17" s="12">
        <f t="shared" si="4"/>
        <v>1</v>
      </c>
      <c r="W17" s="12">
        <f t="shared" si="5"/>
        <v>1</v>
      </c>
      <c r="X17" s="12">
        <f t="shared" si="6"/>
        <v>0</v>
      </c>
      <c r="Y17" s="12">
        <f t="shared" si="7"/>
        <v>0</v>
      </c>
      <c r="Z17" s="12">
        <f t="shared" si="8"/>
        <v>1</v>
      </c>
      <c r="AA17" s="12">
        <f t="shared" si="9"/>
        <v>0</v>
      </c>
      <c r="AB17" s="12">
        <f t="shared" si="10"/>
        <v>1</v>
      </c>
      <c r="AC17" s="12">
        <f t="shared" si="11"/>
        <v>0</v>
      </c>
      <c r="AD17" s="12">
        <f t="shared" si="12"/>
        <v>1</v>
      </c>
      <c r="AE17" s="12">
        <f t="shared" si="13"/>
        <v>0</v>
      </c>
    </row>
    <row r="18" spans="1:31" x14ac:dyDescent="0.25">
      <c r="A18" s="9" t="s">
        <v>80</v>
      </c>
      <c r="B18" s="36">
        <f t="shared" si="14"/>
        <v>9</v>
      </c>
      <c r="C18" s="54" t="s">
        <v>20</v>
      </c>
      <c r="D18" s="54" t="s">
        <v>10</v>
      </c>
      <c r="E18" s="55" t="s">
        <v>36</v>
      </c>
      <c r="F18" s="54" t="s">
        <v>29</v>
      </c>
      <c r="G18" s="54" t="s">
        <v>90</v>
      </c>
      <c r="H18" s="54" t="s">
        <v>11</v>
      </c>
      <c r="I18" s="54" t="s">
        <v>27</v>
      </c>
      <c r="J18" s="55" t="s">
        <v>14</v>
      </c>
      <c r="K18" s="55" t="s">
        <v>26</v>
      </c>
      <c r="L18" s="54" t="s">
        <v>91</v>
      </c>
      <c r="M18" s="54" t="s">
        <v>8</v>
      </c>
      <c r="N18" s="55" t="s">
        <v>30</v>
      </c>
      <c r="O18" s="55" t="s">
        <v>37</v>
      </c>
      <c r="P18" s="54" t="s">
        <v>24</v>
      </c>
      <c r="R18" s="12">
        <f t="shared" si="0"/>
        <v>1</v>
      </c>
      <c r="S18" s="12">
        <f t="shared" si="1"/>
        <v>1</v>
      </c>
      <c r="T18" s="12">
        <f t="shared" si="2"/>
        <v>0</v>
      </c>
      <c r="U18" s="12">
        <f t="shared" si="3"/>
        <v>1</v>
      </c>
      <c r="V18" s="12">
        <f t="shared" si="4"/>
        <v>1</v>
      </c>
      <c r="W18" s="12">
        <f t="shared" si="5"/>
        <v>1</v>
      </c>
      <c r="X18" s="12">
        <f t="shared" si="6"/>
        <v>1</v>
      </c>
      <c r="Y18" s="12">
        <f t="shared" si="7"/>
        <v>0</v>
      </c>
      <c r="Z18" s="12">
        <f t="shared" si="8"/>
        <v>0</v>
      </c>
      <c r="AA18" s="12">
        <f t="shared" si="9"/>
        <v>1</v>
      </c>
      <c r="AB18" s="12">
        <f t="shared" si="10"/>
        <v>1</v>
      </c>
      <c r="AC18" s="12">
        <f t="shared" si="11"/>
        <v>0</v>
      </c>
      <c r="AD18" s="12">
        <f t="shared" si="12"/>
        <v>0</v>
      </c>
      <c r="AE18" s="12">
        <f t="shared" si="13"/>
        <v>1</v>
      </c>
    </row>
    <row r="19" spans="1:31" x14ac:dyDescent="0.25">
      <c r="A19" s="9" t="s">
        <v>81</v>
      </c>
      <c r="B19" s="36">
        <f t="shared" si="14"/>
        <v>9</v>
      </c>
      <c r="C19" s="54" t="s">
        <v>20</v>
      </c>
      <c r="D19" s="54" t="s">
        <v>10</v>
      </c>
      <c r="E19" s="54" t="s">
        <v>22</v>
      </c>
      <c r="F19" s="55" t="s">
        <v>35</v>
      </c>
      <c r="G19" s="55" t="s">
        <v>31</v>
      </c>
      <c r="H19" s="54" t="s">
        <v>11</v>
      </c>
      <c r="I19" s="54" t="s">
        <v>27</v>
      </c>
      <c r="J19" s="54" t="s">
        <v>32</v>
      </c>
      <c r="K19" s="55" t="s">
        <v>26</v>
      </c>
      <c r="L19" s="55" t="s">
        <v>18</v>
      </c>
      <c r="M19" s="54" t="s">
        <v>8</v>
      </c>
      <c r="N19" s="55" t="s">
        <v>30</v>
      </c>
      <c r="O19" s="54" t="s">
        <v>9</v>
      </c>
      <c r="P19" s="54" t="s">
        <v>24</v>
      </c>
      <c r="R19" s="12">
        <f t="shared" si="0"/>
        <v>1</v>
      </c>
      <c r="S19" s="12">
        <f t="shared" si="1"/>
        <v>1</v>
      </c>
      <c r="T19" s="12">
        <f t="shared" si="2"/>
        <v>1</v>
      </c>
      <c r="U19" s="12">
        <f t="shared" si="3"/>
        <v>0</v>
      </c>
      <c r="V19" s="12">
        <f t="shared" si="4"/>
        <v>0</v>
      </c>
      <c r="W19" s="12">
        <f t="shared" si="5"/>
        <v>1</v>
      </c>
      <c r="X19" s="12">
        <f t="shared" si="6"/>
        <v>1</v>
      </c>
      <c r="Y19" s="12">
        <f t="shared" si="7"/>
        <v>1</v>
      </c>
      <c r="Z19" s="12">
        <f t="shared" si="8"/>
        <v>0</v>
      </c>
      <c r="AA19" s="12">
        <f t="shared" si="9"/>
        <v>0</v>
      </c>
      <c r="AB19" s="12">
        <f t="shared" si="10"/>
        <v>1</v>
      </c>
      <c r="AC19" s="12">
        <f t="shared" si="11"/>
        <v>0</v>
      </c>
      <c r="AD19" s="12">
        <f t="shared" si="12"/>
        <v>1</v>
      </c>
      <c r="AE19" s="12">
        <f t="shared" si="13"/>
        <v>1</v>
      </c>
    </row>
    <row r="20" spans="1:31" x14ac:dyDescent="0.25">
      <c r="A20" s="9" t="s">
        <v>82</v>
      </c>
      <c r="B20" s="51">
        <v>5</v>
      </c>
      <c r="C20" s="56" t="s">
        <v>38</v>
      </c>
      <c r="D20" s="56" t="s">
        <v>38</v>
      </c>
      <c r="E20" s="56" t="s">
        <v>38</v>
      </c>
      <c r="F20" s="56" t="s">
        <v>38</v>
      </c>
      <c r="G20" s="56" t="s">
        <v>38</v>
      </c>
      <c r="H20" s="56" t="s">
        <v>38</v>
      </c>
      <c r="I20" s="56" t="s">
        <v>38</v>
      </c>
      <c r="J20" s="56" t="s">
        <v>38</v>
      </c>
      <c r="K20" s="56" t="s">
        <v>38</v>
      </c>
      <c r="L20" s="56" t="s">
        <v>38</v>
      </c>
      <c r="M20" s="56" t="s">
        <v>38</v>
      </c>
      <c r="N20" s="56" t="s">
        <v>38</v>
      </c>
      <c r="O20" s="56" t="s">
        <v>38</v>
      </c>
      <c r="P20" s="56" t="s">
        <v>38</v>
      </c>
      <c r="R20" s="12">
        <f t="shared" si="0"/>
        <v>0</v>
      </c>
      <c r="S20" s="12">
        <f t="shared" si="1"/>
        <v>0</v>
      </c>
      <c r="T20" s="12">
        <f t="shared" si="2"/>
        <v>0</v>
      </c>
      <c r="U20" s="12">
        <f t="shared" si="3"/>
        <v>0</v>
      </c>
      <c r="V20" s="12">
        <f t="shared" si="4"/>
        <v>0</v>
      </c>
      <c r="W20" s="12">
        <f t="shared" si="5"/>
        <v>0</v>
      </c>
      <c r="X20" s="12">
        <f t="shared" si="6"/>
        <v>0</v>
      </c>
      <c r="Y20" s="12">
        <f t="shared" si="7"/>
        <v>0</v>
      </c>
      <c r="Z20" s="12">
        <f t="shared" si="8"/>
        <v>0</v>
      </c>
      <c r="AA20" s="12">
        <f t="shared" si="9"/>
        <v>0</v>
      </c>
      <c r="AB20" s="12">
        <f t="shared" si="10"/>
        <v>0</v>
      </c>
      <c r="AC20" s="12">
        <f t="shared" si="11"/>
        <v>0</v>
      </c>
      <c r="AD20" s="12">
        <f t="shared" si="12"/>
        <v>0</v>
      </c>
      <c r="AE20" s="12">
        <f t="shared" si="13"/>
        <v>0</v>
      </c>
    </row>
    <row r="21" spans="1:31" x14ac:dyDescent="0.25">
      <c r="A21" s="9" t="s">
        <v>83</v>
      </c>
      <c r="B21" s="36">
        <f t="shared" ref="B21:B27" si="15">SUM(R21:AE21)</f>
        <v>7</v>
      </c>
      <c r="C21" s="54" t="s">
        <v>20</v>
      </c>
      <c r="D21" s="55" t="s">
        <v>15</v>
      </c>
      <c r="E21" s="55" t="s">
        <v>36</v>
      </c>
      <c r="F21" s="54" t="s">
        <v>29</v>
      </c>
      <c r="G21" s="55" t="s">
        <v>31</v>
      </c>
      <c r="H21" s="54" t="s">
        <v>11</v>
      </c>
      <c r="I21" s="55" t="s">
        <v>23</v>
      </c>
      <c r="J21" s="54" t="s">
        <v>32</v>
      </c>
      <c r="K21" s="55" t="s">
        <v>26</v>
      </c>
      <c r="L21" s="55" t="s">
        <v>18</v>
      </c>
      <c r="M21" s="54" t="s">
        <v>8</v>
      </c>
      <c r="N21" s="55" t="s">
        <v>30</v>
      </c>
      <c r="O21" s="54" t="s">
        <v>9</v>
      </c>
      <c r="P21" s="54" t="s">
        <v>24</v>
      </c>
      <c r="R21" s="12">
        <f t="shared" si="0"/>
        <v>1</v>
      </c>
      <c r="S21" s="12">
        <f t="shared" si="1"/>
        <v>0</v>
      </c>
      <c r="T21" s="12">
        <f t="shared" si="2"/>
        <v>0</v>
      </c>
      <c r="U21" s="12">
        <f t="shared" si="3"/>
        <v>1</v>
      </c>
      <c r="V21" s="12">
        <f t="shared" si="4"/>
        <v>0</v>
      </c>
      <c r="W21" s="12">
        <f t="shared" si="5"/>
        <v>1</v>
      </c>
      <c r="X21" s="12">
        <f t="shared" si="6"/>
        <v>0</v>
      </c>
      <c r="Y21" s="12">
        <f t="shared" si="7"/>
        <v>1</v>
      </c>
      <c r="Z21" s="12">
        <f t="shared" si="8"/>
        <v>0</v>
      </c>
      <c r="AA21" s="12">
        <f t="shared" si="9"/>
        <v>0</v>
      </c>
      <c r="AB21" s="12">
        <f t="shared" si="10"/>
        <v>1</v>
      </c>
      <c r="AC21" s="12">
        <f t="shared" si="11"/>
        <v>0</v>
      </c>
      <c r="AD21" s="12">
        <f t="shared" si="12"/>
        <v>1</v>
      </c>
      <c r="AE21" s="12">
        <f t="shared" si="13"/>
        <v>1</v>
      </c>
    </row>
    <row r="22" spans="1:31" x14ac:dyDescent="0.25">
      <c r="A22" s="9" t="s">
        <v>4</v>
      </c>
      <c r="B22" s="36">
        <f t="shared" si="15"/>
        <v>10</v>
      </c>
      <c r="C22" s="54" t="s">
        <v>20</v>
      </c>
      <c r="D22" s="55" t="s">
        <v>15</v>
      </c>
      <c r="E22" s="54" t="s">
        <v>22</v>
      </c>
      <c r="F22" s="54" t="s">
        <v>29</v>
      </c>
      <c r="G22" s="54" t="s">
        <v>90</v>
      </c>
      <c r="H22" s="55" t="s">
        <v>12</v>
      </c>
      <c r="I22" s="54" t="s">
        <v>27</v>
      </c>
      <c r="J22" s="55" t="s">
        <v>14</v>
      </c>
      <c r="K22" s="54" t="s">
        <v>33</v>
      </c>
      <c r="L22" s="54" t="s">
        <v>91</v>
      </c>
      <c r="M22" s="54" t="s">
        <v>8</v>
      </c>
      <c r="N22" s="55" t="s">
        <v>30</v>
      </c>
      <c r="O22" s="54" t="s">
        <v>9</v>
      </c>
      <c r="P22" s="54" t="s">
        <v>24</v>
      </c>
      <c r="R22" s="12">
        <f t="shared" si="0"/>
        <v>1</v>
      </c>
      <c r="S22" s="12">
        <f t="shared" si="1"/>
        <v>0</v>
      </c>
      <c r="T22" s="12">
        <f t="shared" si="2"/>
        <v>1</v>
      </c>
      <c r="U22" s="12">
        <f t="shared" si="3"/>
        <v>1</v>
      </c>
      <c r="V22" s="12">
        <f t="shared" si="4"/>
        <v>1</v>
      </c>
      <c r="W22" s="12">
        <f t="shared" si="5"/>
        <v>0</v>
      </c>
      <c r="X22" s="12">
        <f t="shared" si="6"/>
        <v>1</v>
      </c>
      <c r="Y22" s="12">
        <f t="shared" si="7"/>
        <v>0</v>
      </c>
      <c r="Z22" s="12">
        <f t="shared" si="8"/>
        <v>1</v>
      </c>
      <c r="AA22" s="12">
        <f t="shared" si="9"/>
        <v>1</v>
      </c>
      <c r="AB22" s="12">
        <f t="shared" si="10"/>
        <v>1</v>
      </c>
      <c r="AC22" s="12">
        <f t="shared" si="11"/>
        <v>0</v>
      </c>
      <c r="AD22" s="12">
        <f t="shared" si="12"/>
        <v>1</v>
      </c>
      <c r="AE22" s="12">
        <f t="shared" si="13"/>
        <v>1</v>
      </c>
    </row>
    <row r="23" spans="1:31" x14ac:dyDescent="0.25">
      <c r="A23" s="9" t="s">
        <v>5</v>
      </c>
      <c r="B23" s="36">
        <f t="shared" si="15"/>
        <v>10</v>
      </c>
      <c r="C23" s="54" t="s">
        <v>20</v>
      </c>
      <c r="D23" s="55" t="s">
        <v>15</v>
      </c>
      <c r="E23" s="54" t="s">
        <v>22</v>
      </c>
      <c r="F23" s="54" t="s">
        <v>29</v>
      </c>
      <c r="G23" s="55" t="s">
        <v>31</v>
      </c>
      <c r="H23" s="55" t="s">
        <v>12</v>
      </c>
      <c r="I23" s="54" t="s">
        <v>27</v>
      </c>
      <c r="J23" s="54" t="s">
        <v>32</v>
      </c>
      <c r="K23" s="54" t="s">
        <v>33</v>
      </c>
      <c r="L23" s="54" t="s">
        <v>91</v>
      </c>
      <c r="M23" s="54" t="s">
        <v>8</v>
      </c>
      <c r="N23" s="55" t="s">
        <v>30</v>
      </c>
      <c r="O23" s="54" t="s">
        <v>9</v>
      </c>
      <c r="P23" s="54" t="s">
        <v>24</v>
      </c>
      <c r="R23" s="12">
        <f t="shared" si="0"/>
        <v>1</v>
      </c>
      <c r="S23" s="12">
        <f t="shared" si="1"/>
        <v>0</v>
      </c>
      <c r="T23" s="12">
        <f t="shared" si="2"/>
        <v>1</v>
      </c>
      <c r="U23" s="12">
        <f t="shared" si="3"/>
        <v>1</v>
      </c>
      <c r="V23" s="12">
        <f t="shared" si="4"/>
        <v>0</v>
      </c>
      <c r="W23" s="12">
        <f t="shared" si="5"/>
        <v>0</v>
      </c>
      <c r="X23" s="12">
        <f t="shared" si="6"/>
        <v>1</v>
      </c>
      <c r="Y23" s="12">
        <f t="shared" si="7"/>
        <v>1</v>
      </c>
      <c r="Z23" s="12">
        <f t="shared" si="8"/>
        <v>1</v>
      </c>
      <c r="AA23" s="12">
        <f t="shared" si="9"/>
        <v>1</v>
      </c>
      <c r="AB23" s="12">
        <f t="shared" si="10"/>
        <v>1</v>
      </c>
      <c r="AC23" s="12">
        <f t="shared" si="11"/>
        <v>0</v>
      </c>
      <c r="AD23" s="12">
        <f t="shared" si="12"/>
        <v>1</v>
      </c>
      <c r="AE23" s="12">
        <f t="shared" si="13"/>
        <v>1</v>
      </c>
    </row>
    <row r="24" spans="1:31" x14ac:dyDescent="0.25">
      <c r="A24" s="9" t="s">
        <v>84</v>
      </c>
      <c r="B24" s="36">
        <f t="shared" si="15"/>
        <v>9</v>
      </c>
      <c r="C24" s="54" t="s">
        <v>20</v>
      </c>
      <c r="D24" s="54" t="s">
        <v>10</v>
      </c>
      <c r="E24" s="55" t="s">
        <v>36</v>
      </c>
      <c r="F24" s="54" t="s">
        <v>29</v>
      </c>
      <c r="G24" s="55" t="s">
        <v>31</v>
      </c>
      <c r="H24" s="55" t="s">
        <v>12</v>
      </c>
      <c r="I24" s="54" t="s">
        <v>27</v>
      </c>
      <c r="J24" s="54" t="s">
        <v>32</v>
      </c>
      <c r="K24" s="54" t="s">
        <v>33</v>
      </c>
      <c r="L24" s="55" t="s">
        <v>18</v>
      </c>
      <c r="M24" s="54" t="s">
        <v>8</v>
      </c>
      <c r="N24" s="55" t="s">
        <v>30</v>
      </c>
      <c r="O24" s="54" t="s">
        <v>9</v>
      </c>
      <c r="P24" s="54" t="s">
        <v>24</v>
      </c>
      <c r="R24" s="12">
        <f t="shared" si="0"/>
        <v>1</v>
      </c>
      <c r="S24" s="12">
        <f t="shared" si="1"/>
        <v>1</v>
      </c>
      <c r="T24" s="12">
        <f t="shared" si="2"/>
        <v>0</v>
      </c>
      <c r="U24" s="12">
        <f t="shared" si="3"/>
        <v>1</v>
      </c>
      <c r="V24" s="12">
        <f t="shared" si="4"/>
        <v>0</v>
      </c>
      <c r="W24" s="12">
        <f t="shared" si="5"/>
        <v>0</v>
      </c>
      <c r="X24" s="12">
        <f t="shared" si="6"/>
        <v>1</v>
      </c>
      <c r="Y24" s="12">
        <f t="shared" si="7"/>
        <v>1</v>
      </c>
      <c r="Z24" s="12">
        <f t="shared" si="8"/>
        <v>1</v>
      </c>
      <c r="AA24" s="12">
        <f t="shared" si="9"/>
        <v>0</v>
      </c>
      <c r="AB24" s="12">
        <f t="shared" si="10"/>
        <v>1</v>
      </c>
      <c r="AC24" s="12">
        <f t="shared" si="11"/>
        <v>0</v>
      </c>
      <c r="AD24" s="12">
        <f t="shared" si="12"/>
        <v>1</v>
      </c>
      <c r="AE24" s="12">
        <f t="shared" si="13"/>
        <v>1</v>
      </c>
    </row>
    <row r="25" spans="1:31" x14ac:dyDescent="0.25">
      <c r="A25" s="9" t="s">
        <v>6</v>
      </c>
      <c r="B25" s="36">
        <f t="shared" si="15"/>
        <v>7</v>
      </c>
      <c r="C25" s="54" t="s">
        <v>20</v>
      </c>
      <c r="D25" s="55" t="s">
        <v>15</v>
      </c>
      <c r="E25" s="55" t="s">
        <v>36</v>
      </c>
      <c r="F25" s="55" t="s">
        <v>35</v>
      </c>
      <c r="G25" s="54" t="s">
        <v>90</v>
      </c>
      <c r="H25" s="54" t="s">
        <v>11</v>
      </c>
      <c r="I25" s="55" t="s">
        <v>23</v>
      </c>
      <c r="J25" s="54" t="s">
        <v>32</v>
      </c>
      <c r="K25" s="55" t="s">
        <v>26</v>
      </c>
      <c r="L25" s="55" t="s">
        <v>18</v>
      </c>
      <c r="M25" s="55" t="s">
        <v>21</v>
      </c>
      <c r="N25" s="54" t="s">
        <v>19</v>
      </c>
      <c r="O25" s="54" t="s">
        <v>9</v>
      </c>
      <c r="P25" s="54" t="s">
        <v>24</v>
      </c>
      <c r="R25" s="12">
        <f t="shared" si="0"/>
        <v>1</v>
      </c>
      <c r="S25" s="12">
        <f t="shared" si="1"/>
        <v>0</v>
      </c>
      <c r="T25" s="12">
        <f t="shared" si="2"/>
        <v>0</v>
      </c>
      <c r="U25" s="12">
        <f t="shared" si="3"/>
        <v>0</v>
      </c>
      <c r="V25" s="12">
        <f t="shared" si="4"/>
        <v>1</v>
      </c>
      <c r="W25" s="12">
        <f t="shared" si="5"/>
        <v>1</v>
      </c>
      <c r="X25" s="12">
        <f t="shared" si="6"/>
        <v>0</v>
      </c>
      <c r="Y25" s="12">
        <f t="shared" si="7"/>
        <v>1</v>
      </c>
      <c r="Z25" s="12">
        <f t="shared" si="8"/>
        <v>0</v>
      </c>
      <c r="AA25" s="12">
        <f t="shared" si="9"/>
        <v>0</v>
      </c>
      <c r="AB25" s="12">
        <f t="shared" si="10"/>
        <v>0</v>
      </c>
      <c r="AC25" s="12">
        <f t="shared" si="11"/>
        <v>1</v>
      </c>
      <c r="AD25" s="12">
        <f t="shared" si="12"/>
        <v>1</v>
      </c>
      <c r="AE25" s="12">
        <f t="shared" si="13"/>
        <v>1</v>
      </c>
    </row>
    <row r="26" spans="1:31" x14ac:dyDescent="0.25">
      <c r="A26" s="9" t="s">
        <v>85</v>
      </c>
      <c r="B26" s="36">
        <f t="shared" si="15"/>
        <v>8</v>
      </c>
      <c r="C26" s="54" t="s">
        <v>20</v>
      </c>
      <c r="D26" s="55" t="s">
        <v>15</v>
      </c>
      <c r="E26" s="54" t="s">
        <v>22</v>
      </c>
      <c r="F26" s="55" t="s">
        <v>35</v>
      </c>
      <c r="G26" s="54" t="s">
        <v>90</v>
      </c>
      <c r="H26" s="55" t="s">
        <v>12</v>
      </c>
      <c r="I26" s="54" t="s">
        <v>27</v>
      </c>
      <c r="J26" s="54" t="s">
        <v>32</v>
      </c>
      <c r="K26" s="55" t="s">
        <v>26</v>
      </c>
      <c r="L26" s="55" t="s">
        <v>18</v>
      </c>
      <c r="M26" s="54" t="s">
        <v>8</v>
      </c>
      <c r="N26" s="55" t="s">
        <v>30</v>
      </c>
      <c r="O26" s="54" t="s">
        <v>9</v>
      </c>
      <c r="P26" s="54" t="s">
        <v>24</v>
      </c>
      <c r="R26" s="12">
        <f t="shared" si="0"/>
        <v>1</v>
      </c>
      <c r="S26" s="12">
        <f t="shared" si="1"/>
        <v>0</v>
      </c>
      <c r="T26" s="12">
        <f t="shared" si="2"/>
        <v>1</v>
      </c>
      <c r="U26" s="12">
        <f t="shared" si="3"/>
        <v>0</v>
      </c>
      <c r="V26" s="12">
        <f t="shared" si="4"/>
        <v>1</v>
      </c>
      <c r="W26" s="12">
        <f t="shared" si="5"/>
        <v>0</v>
      </c>
      <c r="X26" s="12">
        <f t="shared" si="6"/>
        <v>1</v>
      </c>
      <c r="Y26" s="12">
        <f t="shared" si="7"/>
        <v>1</v>
      </c>
      <c r="Z26" s="12">
        <f t="shared" si="8"/>
        <v>0</v>
      </c>
      <c r="AA26" s="12">
        <f t="shared" si="9"/>
        <v>0</v>
      </c>
      <c r="AB26" s="12">
        <f t="shared" si="10"/>
        <v>1</v>
      </c>
      <c r="AC26" s="12">
        <f t="shared" si="11"/>
        <v>0</v>
      </c>
      <c r="AD26" s="12">
        <f t="shared" si="12"/>
        <v>1</v>
      </c>
      <c r="AE26" s="12">
        <f t="shared" si="13"/>
        <v>1</v>
      </c>
    </row>
    <row r="27" spans="1:31" x14ac:dyDescent="0.25">
      <c r="A27" s="9" t="s">
        <v>86</v>
      </c>
      <c r="B27" s="36">
        <f t="shared" si="15"/>
        <v>10</v>
      </c>
      <c r="C27" s="54" t="s">
        <v>20</v>
      </c>
      <c r="D27" s="54" t="s">
        <v>10</v>
      </c>
      <c r="E27" s="54" t="s">
        <v>22</v>
      </c>
      <c r="F27" s="54" t="s">
        <v>29</v>
      </c>
      <c r="G27" s="55" t="s">
        <v>31</v>
      </c>
      <c r="H27" s="55" t="s">
        <v>12</v>
      </c>
      <c r="I27" s="54" t="s">
        <v>27</v>
      </c>
      <c r="J27" s="55" t="s">
        <v>14</v>
      </c>
      <c r="K27" s="54" t="s">
        <v>33</v>
      </c>
      <c r="L27" s="54" t="s">
        <v>91</v>
      </c>
      <c r="M27" s="54" t="s">
        <v>8</v>
      </c>
      <c r="N27" s="55" t="s">
        <v>30</v>
      </c>
      <c r="O27" s="54" t="s">
        <v>9</v>
      </c>
      <c r="P27" s="54" t="s">
        <v>24</v>
      </c>
      <c r="R27" s="12">
        <f t="shared" si="0"/>
        <v>1</v>
      </c>
      <c r="S27" s="12">
        <f t="shared" si="1"/>
        <v>1</v>
      </c>
      <c r="T27" s="12">
        <f t="shared" si="2"/>
        <v>1</v>
      </c>
      <c r="U27" s="12">
        <f t="shared" si="3"/>
        <v>1</v>
      </c>
      <c r="V27" s="12">
        <f t="shared" si="4"/>
        <v>0</v>
      </c>
      <c r="W27" s="12">
        <f t="shared" si="5"/>
        <v>0</v>
      </c>
      <c r="X27" s="12">
        <f t="shared" si="6"/>
        <v>1</v>
      </c>
      <c r="Y27" s="12">
        <f t="shared" si="7"/>
        <v>0</v>
      </c>
      <c r="Z27" s="12">
        <f t="shared" si="8"/>
        <v>1</v>
      </c>
      <c r="AA27" s="12">
        <f t="shared" si="9"/>
        <v>1</v>
      </c>
      <c r="AB27" s="12">
        <f t="shared" si="10"/>
        <v>1</v>
      </c>
      <c r="AC27" s="12">
        <f t="shared" si="11"/>
        <v>0</v>
      </c>
      <c r="AD27" s="12">
        <f t="shared" si="12"/>
        <v>1</v>
      </c>
      <c r="AE27" s="12">
        <f t="shared" si="13"/>
        <v>1</v>
      </c>
    </row>
    <row r="28" spans="1:31" x14ac:dyDescent="0.25">
      <c r="A28" s="9" t="s">
        <v>87</v>
      </c>
      <c r="B28" s="51">
        <v>5</v>
      </c>
      <c r="C28" s="56" t="s">
        <v>38</v>
      </c>
      <c r="D28" s="56" t="s">
        <v>38</v>
      </c>
      <c r="E28" s="56" t="s">
        <v>38</v>
      </c>
      <c r="F28" s="56" t="s">
        <v>38</v>
      </c>
      <c r="G28" s="56" t="s">
        <v>38</v>
      </c>
      <c r="H28" s="56" t="s">
        <v>38</v>
      </c>
      <c r="I28" s="56" t="s">
        <v>38</v>
      </c>
      <c r="J28" s="56" t="s">
        <v>38</v>
      </c>
      <c r="K28" s="56" t="s">
        <v>38</v>
      </c>
      <c r="L28" s="56" t="s">
        <v>38</v>
      </c>
      <c r="M28" s="56" t="s">
        <v>38</v>
      </c>
      <c r="N28" s="56" t="s">
        <v>38</v>
      </c>
      <c r="O28" s="56" t="s">
        <v>38</v>
      </c>
      <c r="P28" s="56" t="s">
        <v>38</v>
      </c>
      <c r="R28" s="12">
        <f t="shared" si="0"/>
        <v>0</v>
      </c>
      <c r="S28" s="12">
        <f t="shared" si="1"/>
        <v>0</v>
      </c>
      <c r="T28" s="12">
        <f t="shared" si="2"/>
        <v>0</v>
      </c>
      <c r="U28" s="12">
        <f t="shared" si="3"/>
        <v>0</v>
      </c>
      <c r="V28" s="12">
        <f t="shared" si="4"/>
        <v>0</v>
      </c>
      <c r="W28" s="12">
        <f t="shared" si="5"/>
        <v>0</v>
      </c>
      <c r="X28" s="12">
        <f t="shared" si="6"/>
        <v>0</v>
      </c>
      <c r="Y28" s="12">
        <f t="shared" si="7"/>
        <v>0</v>
      </c>
      <c r="Z28" s="12">
        <f t="shared" si="8"/>
        <v>0</v>
      </c>
      <c r="AA28" s="12">
        <f t="shared" si="9"/>
        <v>0</v>
      </c>
      <c r="AB28" s="12">
        <f t="shared" si="10"/>
        <v>0</v>
      </c>
      <c r="AC28" s="12">
        <f t="shared" si="11"/>
        <v>0</v>
      </c>
      <c r="AD28" s="12">
        <f t="shared" si="12"/>
        <v>0</v>
      </c>
      <c r="AE28" s="12">
        <f t="shared" si="13"/>
        <v>0</v>
      </c>
    </row>
    <row r="29" spans="1:31" ht="15.75" thickBot="1" x14ac:dyDescent="0.3">
      <c r="A29" s="37" t="s">
        <v>88</v>
      </c>
      <c r="B29" s="38">
        <f>SUM(R29:AE29)</f>
        <v>8</v>
      </c>
      <c r="C29" s="54" t="s">
        <v>20</v>
      </c>
      <c r="D29" s="55" t="s">
        <v>15</v>
      </c>
      <c r="E29" s="55" t="s">
        <v>36</v>
      </c>
      <c r="F29" s="54" t="s">
        <v>29</v>
      </c>
      <c r="G29" s="55" t="s">
        <v>31</v>
      </c>
      <c r="H29" s="55" t="s">
        <v>12</v>
      </c>
      <c r="I29" s="54" t="s">
        <v>27</v>
      </c>
      <c r="J29" s="54" t="s">
        <v>32</v>
      </c>
      <c r="K29" s="55" t="s">
        <v>26</v>
      </c>
      <c r="L29" s="54" t="s">
        <v>91</v>
      </c>
      <c r="M29" s="54" t="s">
        <v>8</v>
      </c>
      <c r="N29" s="55" t="s">
        <v>30</v>
      </c>
      <c r="O29" s="54" t="s">
        <v>9</v>
      </c>
      <c r="P29" s="54" t="s">
        <v>24</v>
      </c>
      <c r="R29" s="12">
        <f t="shared" si="0"/>
        <v>1</v>
      </c>
      <c r="S29" s="12">
        <f t="shared" si="1"/>
        <v>0</v>
      </c>
      <c r="T29" s="12">
        <f t="shared" si="2"/>
        <v>0</v>
      </c>
      <c r="U29" s="12">
        <f t="shared" si="3"/>
        <v>1</v>
      </c>
      <c r="V29" s="12">
        <f t="shared" si="4"/>
        <v>0</v>
      </c>
      <c r="W29" s="12">
        <f t="shared" si="5"/>
        <v>0</v>
      </c>
      <c r="X29" s="12">
        <f t="shared" si="6"/>
        <v>1</v>
      </c>
      <c r="Y29" s="12">
        <f t="shared" si="7"/>
        <v>1</v>
      </c>
      <c r="Z29" s="12">
        <f t="shared" si="8"/>
        <v>0</v>
      </c>
      <c r="AA29" s="12">
        <f t="shared" si="9"/>
        <v>1</v>
      </c>
      <c r="AB29" s="12">
        <f t="shared" si="10"/>
        <v>1</v>
      </c>
      <c r="AC29" s="12">
        <f t="shared" si="11"/>
        <v>0</v>
      </c>
      <c r="AD29" s="12">
        <f t="shared" si="12"/>
        <v>1</v>
      </c>
      <c r="AE29" s="12">
        <f t="shared" si="13"/>
        <v>1</v>
      </c>
    </row>
    <row r="30" spans="1:31" x14ac:dyDescent="0.25">
      <c r="A30" s="31" t="s">
        <v>89</v>
      </c>
    </row>
    <row r="31" spans="1:31" x14ac:dyDescent="0.25">
      <c r="A31" s="30"/>
      <c r="C31" s="8" t="s">
        <v>20</v>
      </c>
      <c r="D31" s="8" t="s">
        <v>10</v>
      </c>
      <c r="E31" s="8" t="s">
        <v>22</v>
      </c>
      <c r="F31" s="8" t="s">
        <v>29</v>
      </c>
      <c r="G31" s="8" t="s">
        <v>90</v>
      </c>
      <c r="H31" s="8" t="s">
        <v>11</v>
      </c>
      <c r="I31" s="8" t="s">
        <v>27</v>
      </c>
      <c r="J31" s="8" t="s">
        <v>32</v>
      </c>
      <c r="K31" s="8" t="s">
        <v>33</v>
      </c>
      <c r="L31" s="8" t="s">
        <v>91</v>
      </c>
      <c r="M31" s="8" t="s">
        <v>8</v>
      </c>
      <c r="N31" s="8" t="s">
        <v>19</v>
      </c>
      <c r="O31" s="8" t="s">
        <v>9</v>
      </c>
      <c r="P31" s="8" t="s">
        <v>24</v>
      </c>
    </row>
    <row r="32" spans="1:31" x14ac:dyDescent="0.25">
      <c r="A32" s="39"/>
      <c r="C32" s="12">
        <v>1</v>
      </c>
      <c r="D32" s="12">
        <v>1</v>
      </c>
      <c r="E32" s="12">
        <v>1</v>
      </c>
      <c r="F32" s="12">
        <v>1</v>
      </c>
      <c r="G32" s="12">
        <v>1</v>
      </c>
      <c r="H32" s="12">
        <v>1</v>
      </c>
      <c r="I32" s="12">
        <v>1</v>
      </c>
      <c r="J32" s="12">
        <v>1</v>
      </c>
      <c r="K32" s="12">
        <v>1</v>
      </c>
      <c r="L32" s="12">
        <v>1</v>
      </c>
      <c r="M32" s="12">
        <v>1</v>
      </c>
      <c r="N32" s="12">
        <v>1</v>
      </c>
      <c r="O32" s="12">
        <v>1</v>
      </c>
      <c r="P32" s="12">
        <v>1</v>
      </c>
    </row>
  </sheetData>
  <conditionalFormatting sqref="C3:C29">
    <cfRule type="cellIs" dxfId="164" priority="1" operator="notEqual">
      <formula>$C$31</formula>
    </cfRule>
  </conditionalFormatting>
  <conditionalFormatting sqref="D3:D29">
    <cfRule type="cellIs" dxfId="163" priority="2" operator="notEqual">
      <formula>$D$31</formula>
    </cfRule>
  </conditionalFormatting>
  <conditionalFormatting sqref="E3:E29">
    <cfRule type="cellIs" dxfId="162" priority="3" operator="notEqual">
      <formula>$E$31</formula>
    </cfRule>
  </conditionalFormatting>
  <conditionalFormatting sqref="F3:F29">
    <cfRule type="cellIs" dxfId="161" priority="4" operator="notEqual">
      <formula>$F$31</formula>
    </cfRule>
  </conditionalFormatting>
  <conditionalFormatting sqref="G3:G29">
    <cfRule type="cellIs" dxfId="160" priority="5" operator="notEqual">
      <formula>$G$31</formula>
    </cfRule>
  </conditionalFormatting>
  <conditionalFormatting sqref="H3:H29">
    <cfRule type="cellIs" dxfId="159" priority="6" operator="notEqual">
      <formula>$H$31</formula>
    </cfRule>
  </conditionalFormatting>
  <conditionalFormatting sqref="I3:I29">
    <cfRule type="cellIs" dxfId="158" priority="7" operator="notEqual">
      <formula>$I$31</formula>
    </cfRule>
  </conditionalFormatting>
  <conditionalFormatting sqref="J3:J29">
    <cfRule type="cellIs" dxfId="157" priority="8" operator="notEqual">
      <formula>$J$31</formula>
    </cfRule>
  </conditionalFormatting>
  <conditionalFormatting sqref="K3:K29">
    <cfRule type="cellIs" dxfId="156" priority="9" operator="notEqual">
      <formula>$K$31</formula>
    </cfRule>
  </conditionalFormatting>
  <conditionalFormatting sqref="L3:L29">
    <cfRule type="cellIs" dxfId="155" priority="10" operator="notEqual">
      <formula>$L$31</formula>
    </cfRule>
  </conditionalFormatting>
  <conditionalFormatting sqref="M3:M29">
    <cfRule type="cellIs" dxfId="154" priority="11" operator="notEqual">
      <formula>$M$31</formula>
    </cfRule>
  </conditionalFormatting>
  <conditionalFormatting sqref="N3:N29">
    <cfRule type="cellIs" dxfId="153" priority="12" operator="notEqual">
      <formula>$N$31</formula>
    </cfRule>
  </conditionalFormatting>
  <conditionalFormatting sqref="O3:O29">
    <cfRule type="cellIs" dxfId="152" priority="13" operator="notEqual">
      <formula>$O$31</formula>
    </cfRule>
  </conditionalFormatting>
  <conditionalFormatting sqref="P3:P29">
    <cfRule type="cellIs" dxfId="151" priority="14" operator="notEqual">
      <formula>$P$31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Rank2005</vt:lpstr>
      <vt:lpstr>W01</vt:lpstr>
      <vt:lpstr>W02</vt:lpstr>
      <vt:lpstr>W03</vt:lpstr>
      <vt:lpstr>W04</vt:lpstr>
      <vt:lpstr>W05</vt:lpstr>
      <vt:lpstr>W06</vt:lpstr>
      <vt:lpstr>W07</vt:lpstr>
      <vt:lpstr>W08</vt:lpstr>
      <vt:lpstr>W09</vt:lpstr>
      <vt:lpstr>W10</vt:lpstr>
      <vt:lpstr>W11</vt:lpstr>
      <vt:lpstr>W12</vt:lpstr>
      <vt:lpstr>W13</vt:lpstr>
      <vt:lpstr>W14</vt:lpstr>
      <vt:lpstr>W15</vt:lpstr>
      <vt:lpstr>W16</vt:lpstr>
      <vt:lpstr>W17</vt:lpstr>
      <vt:lpstr>W18</vt:lpstr>
    </vt:vector>
  </TitlesOfParts>
  <Company>Cook Children's Health Care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Jorden Seamands</dc:creator>
  <cp:lastModifiedBy>Jorden Seamands</cp:lastModifiedBy>
  <cp:lastPrinted>2019-12-12T22:48:24Z</cp:lastPrinted>
  <dcterms:created xsi:type="dcterms:W3CDTF">2014-09-08T14:26:17Z</dcterms:created>
  <dcterms:modified xsi:type="dcterms:W3CDTF">2020-07-12T17:08:51Z</dcterms:modified>
</cp:coreProperties>
</file>